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6180" yWindow="-15" windowWidth="13905" windowHeight="5400" tabRatio="800"/>
  </bookViews>
  <sheets>
    <sheet name="新規貸出 Origination" sheetId="5" r:id="rId1"/>
    <sheet name="貸出残高Outstanding balance" sheetId="6" r:id="rId2"/>
    <sheet name="注　note " sheetId="19" r:id="rId3"/>
  </sheets>
  <definedNames>
    <definedName name="OLE_LINK1" localSheetId="2">'注　note '!$B$32</definedName>
    <definedName name="_xlnm.Print_Area" localSheetId="0">'新規貸出 Origination'!$A$1:$IL$36</definedName>
    <definedName name="_xlnm.Print_Area" localSheetId="1">'貸出残高Outstanding balance'!$A$1:$HJ$39</definedName>
    <definedName name="_xlnm.Print_Area" localSheetId="2">'注　note '!$A$1:$AB$59</definedName>
    <definedName name="_xlnm.Print_Titles" localSheetId="0">'新規貸出 Origination'!$A:$B,'新規貸出 Origination'!$1:$2</definedName>
    <definedName name="_xlnm.Print_Titles" localSheetId="1">'貸出残高Outstanding balance'!$A:$B,'貸出残高Outstanding balance'!$1:$2</definedName>
  </definedNames>
  <calcPr calcId="162913"/>
</workbook>
</file>

<file path=xl/calcChain.xml><?xml version="1.0" encoding="utf-8"?>
<calcChain xmlns="http://schemas.openxmlformats.org/spreadsheetml/2006/main">
  <c r="AC19" i="5" l="1"/>
  <c r="FZ17" i="5"/>
  <c r="HI37" i="6" l="1"/>
  <c r="HI36" i="6"/>
  <c r="GZ37" i="6"/>
  <c r="GZ36" i="6"/>
  <c r="GP39" i="6"/>
  <c r="GR35" i="6" s="1"/>
  <c r="GQ37" i="6"/>
  <c r="GQ36" i="6"/>
  <c r="IK34" i="5"/>
  <c r="IK33" i="5"/>
  <c r="HZ34" i="5"/>
  <c r="HZ33" i="5"/>
  <c r="HO34" i="5"/>
  <c r="HO33" i="5"/>
  <c r="HD33" i="5"/>
  <c r="HD34" i="5"/>
  <c r="HI28" i="6"/>
  <c r="HI29" i="6"/>
  <c r="GZ28" i="6"/>
  <c r="GZ29" i="6"/>
  <c r="GQ29" i="6"/>
  <c r="GQ28" i="6"/>
  <c r="GH29" i="6"/>
  <c r="GH28" i="6"/>
  <c r="FY29" i="6"/>
  <c r="FY28" i="6"/>
  <c r="HI34" i="6"/>
  <c r="HI35" i="6"/>
  <c r="HE35" i="6"/>
  <c r="HE34" i="6"/>
  <c r="GQ32" i="6"/>
  <c r="GQ33" i="6"/>
  <c r="GM33" i="6"/>
  <c r="GM32" i="6"/>
  <c r="GZ35" i="6"/>
  <c r="GV35" i="6"/>
  <c r="GV34" i="6"/>
  <c r="II32" i="5"/>
  <c r="II31" i="5"/>
  <c r="IE31" i="5"/>
  <c r="IE32" i="5"/>
  <c r="HI32" i="5"/>
  <c r="HI31" i="5"/>
  <c r="GQ31" i="5"/>
  <c r="GX32" i="5"/>
  <c r="GX31" i="5"/>
  <c r="GS31" i="5"/>
  <c r="HT31" i="5"/>
  <c r="HE33" i="6"/>
  <c r="HE32" i="6"/>
  <c r="HI33" i="6"/>
  <c r="HI32" i="6"/>
  <c r="IJ18" i="5"/>
  <c r="GR37" i="6" l="1"/>
  <c r="IJ16" i="5"/>
  <c r="IJ25" i="5" l="1"/>
  <c r="IJ26" i="5"/>
  <c r="HC26" i="6"/>
  <c r="HE26" i="6"/>
  <c r="HG26" i="6"/>
  <c r="HI26" i="6"/>
  <c r="GZ23" i="6" l="1"/>
  <c r="GX23" i="6"/>
  <c r="GV23" i="6"/>
  <c r="GT23" i="6"/>
  <c r="HI23" i="6"/>
  <c r="HG23" i="6"/>
  <c r="HE23" i="6"/>
  <c r="HC23" i="6"/>
  <c r="IC16" i="5"/>
  <c r="IE16" i="5"/>
  <c r="IG16" i="5"/>
  <c r="II16" i="5"/>
  <c r="HI16" i="6"/>
  <c r="HG16" i="6"/>
  <c r="HE16" i="6"/>
  <c r="HC16" i="6"/>
  <c r="GZ34" i="6"/>
  <c r="GQ35" i="6"/>
  <c r="GQ34" i="6"/>
  <c r="GM34" i="6"/>
  <c r="GM35" i="6"/>
  <c r="IJ31" i="5"/>
  <c r="IJ32" i="5"/>
  <c r="HX32" i="5"/>
  <c r="HX31" i="5"/>
  <c r="HT32" i="5"/>
  <c r="GD17" i="5"/>
  <c r="CK17" i="5"/>
  <c r="CI17" i="5"/>
  <c r="HI19" i="6"/>
  <c r="HG19" i="6"/>
  <c r="HE19" i="6"/>
  <c r="HC19" i="6"/>
  <c r="GZ19" i="6"/>
  <c r="GX19" i="6"/>
  <c r="GV19" i="6"/>
  <c r="GT19" i="6"/>
  <c r="GQ19" i="6"/>
  <c r="GO19" i="6"/>
  <c r="GM19" i="6"/>
  <c r="GK19" i="6"/>
  <c r="GH19" i="6"/>
  <c r="GF19" i="6"/>
  <c r="GD19" i="6"/>
  <c r="GB19" i="6"/>
  <c r="FA19" i="6"/>
  <c r="FC19" i="6"/>
  <c r="FE19" i="6"/>
  <c r="FG19" i="6"/>
  <c r="EX19" i="6"/>
  <c r="EV19" i="6"/>
  <c r="ET19" i="6"/>
  <c r="ER19" i="6"/>
  <c r="EO19" i="6"/>
  <c r="EM19" i="6"/>
  <c r="EK19" i="6"/>
  <c r="EI19" i="6"/>
  <c r="EF19" i="6"/>
  <c r="ED19" i="6"/>
  <c r="EB19" i="6"/>
  <c r="DZ19" i="6"/>
  <c r="DW19" i="6"/>
  <c r="DU19" i="6"/>
  <c r="DS19" i="6"/>
  <c r="DQ19" i="6"/>
  <c r="DN19" i="6"/>
  <c r="DJ19" i="6"/>
  <c r="DL19" i="6"/>
  <c r="DH19" i="6"/>
  <c r="DE19" i="6"/>
  <c r="DC19" i="6"/>
  <c r="DA19" i="6"/>
  <c r="CY19" i="6"/>
  <c r="CV19" i="6"/>
  <c r="CT19" i="6"/>
  <c r="CR19" i="6"/>
  <c r="CP19" i="6"/>
  <c r="CM19" i="6"/>
  <c r="CK19" i="6"/>
  <c r="CI19" i="6"/>
  <c r="CG19" i="6"/>
  <c r="GV33" i="6"/>
  <c r="GV32" i="6"/>
  <c r="GZ33" i="6"/>
  <c r="GZ32" i="6"/>
  <c r="GH33" i="6"/>
  <c r="GH32" i="6"/>
  <c r="GD35" i="6"/>
  <c r="GD34" i="6"/>
  <c r="GD33" i="6"/>
  <c r="GD32" i="6"/>
  <c r="GB27" i="6"/>
  <c r="GD27" i="6"/>
  <c r="HG25" i="5" l="1"/>
  <c r="II13" i="5"/>
  <c r="IG13" i="5"/>
  <c r="GK23" i="6"/>
  <c r="HC17" i="5" l="1"/>
  <c r="IJ14" i="5"/>
  <c r="II14" i="5"/>
  <c r="IG14" i="5"/>
  <c r="IE14" i="5"/>
  <c r="IC14" i="5"/>
  <c r="IJ13" i="5"/>
  <c r="IE13" i="5"/>
  <c r="IC13" i="5"/>
  <c r="II7" i="5"/>
  <c r="IG7" i="5"/>
  <c r="IE7" i="5"/>
  <c r="IC7" i="5"/>
  <c r="HY14" i="5"/>
  <c r="HY13" i="5"/>
  <c r="HY7" i="5"/>
  <c r="CA14" i="5"/>
  <c r="CB14" i="5" s="1"/>
  <c r="CA7" i="5"/>
  <c r="CB7" i="5" s="1"/>
  <c r="IK13" i="5" l="1"/>
  <c r="IK14" i="5"/>
  <c r="IJ20" i="5"/>
  <c r="DH7" i="5" l="1"/>
  <c r="CW7" i="5"/>
  <c r="EO7" i="5"/>
  <c r="CM7" i="5"/>
  <c r="CV7" i="5"/>
  <c r="CW13" i="5"/>
  <c r="CL13" i="5"/>
  <c r="CL7" i="5"/>
  <c r="CX7" i="5" s="1"/>
  <c r="CW14" i="5"/>
  <c r="CL14" i="5"/>
  <c r="CX14" i="5" s="1"/>
  <c r="DH14" i="5"/>
  <c r="DI14" i="5" s="1"/>
  <c r="DH13" i="5"/>
  <c r="DG7" i="5"/>
  <c r="DL7" i="5"/>
  <c r="DS14" i="5"/>
  <c r="DT14" i="5" s="1"/>
  <c r="DS13" i="5"/>
  <c r="DT13" i="5" s="1"/>
  <c r="DS7" i="5"/>
  <c r="DR7" i="5"/>
  <c r="EE13" i="5"/>
  <c r="ED14" i="5"/>
  <c r="EE14" i="5" s="1"/>
  <c r="ED13" i="5"/>
  <c r="ED7" i="5"/>
  <c r="EP13" i="5"/>
  <c r="EO14" i="5"/>
  <c r="EP14" i="5" s="1"/>
  <c r="EO13" i="5"/>
  <c r="EP7" i="5"/>
  <c r="EZ14" i="5"/>
  <c r="EZ13" i="5"/>
  <c r="EZ7" i="5"/>
  <c r="FA7" i="5" s="1"/>
  <c r="FK14" i="5"/>
  <c r="FK13" i="5"/>
  <c r="FK7" i="5"/>
  <c r="FV7" i="5"/>
  <c r="FW13" i="5"/>
  <c r="FV13" i="5"/>
  <c r="FV14" i="5"/>
  <c r="GG14" i="5"/>
  <c r="GH14" i="5" s="1"/>
  <c r="GG13" i="5"/>
  <c r="GG7" i="5"/>
  <c r="GR14" i="5"/>
  <c r="GS14" i="5" s="1"/>
  <c r="GR13" i="5"/>
  <c r="GS13" i="5" s="1"/>
  <c r="GR7" i="5"/>
  <c r="HC14" i="5"/>
  <c r="HC13" i="5"/>
  <c r="HO13" i="5" s="1"/>
  <c r="HC7" i="5"/>
  <c r="HO7" i="5" s="1"/>
  <c r="HN14" i="5"/>
  <c r="HO14" i="5" s="1"/>
  <c r="HN13" i="5"/>
  <c r="HN7" i="5"/>
  <c r="HZ13" i="5"/>
  <c r="IJ7" i="5"/>
  <c r="CM14" i="5" l="1"/>
  <c r="FW14" i="5"/>
  <c r="FL7" i="5"/>
  <c r="HZ14" i="5"/>
  <c r="GH7" i="5"/>
  <c r="FL13" i="5"/>
  <c r="EE7" i="5"/>
  <c r="IK7" i="5"/>
  <c r="GS7" i="5"/>
  <c r="FW7" i="5"/>
  <c r="FL14" i="5"/>
  <c r="FA13" i="5"/>
  <c r="CX13" i="5"/>
  <c r="HZ7" i="5"/>
  <c r="GH13" i="5"/>
  <c r="FA14" i="5"/>
  <c r="DT7" i="5"/>
  <c r="DI7" i="5"/>
  <c r="DI13" i="5"/>
  <c r="HI24" i="6" l="1"/>
  <c r="IJ22" i="5"/>
  <c r="II20" i="5"/>
  <c r="IJ24" i="5"/>
  <c r="IK24" i="5" s="1"/>
  <c r="II23" i="5"/>
  <c r="IG23" i="5"/>
  <c r="IE23" i="5"/>
  <c r="IC23" i="5"/>
  <c r="HY24" i="5"/>
  <c r="IJ23" i="5"/>
  <c r="HI14" i="6"/>
  <c r="HI13" i="6"/>
  <c r="HI7" i="6"/>
  <c r="HI17" i="6"/>
  <c r="HY31" i="5" l="1"/>
  <c r="HY25" i="5"/>
  <c r="IK25" i="5" s="1"/>
  <c r="HY26" i="5"/>
  <c r="HY23" i="5"/>
  <c r="IK23" i="5" s="1"/>
  <c r="HY22" i="5"/>
  <c r="IJ17" i="5"/>
  <c r="HH39" i="6"/>
  <c r="HH38" i="6"/>
  <c r="HI27" i="6"/>
  <c r="HI25" i="6"/>
  <c r="HI21" i="6"/>
  <c r="HI18" i="6"/>
  <c r="IK26" i="5" l="1"/>
  <c r="IJ36" i="5"/>
  <c r="IJ35" i="5"/>
  <c r="IK31" i="5"/>
  <c r="HJ37" i="6"/>
  <c r="IK22" i="5"/>
  <c r="HJ17" i="6"/>
  <c r="HJ7" i="6"/>
  <c r="HJ29" i="6"/>
  <c r="HJ14" i="6"/>
  <c r="HJ33" i="6"/>
  <c r="HJ13" i="6"/>
  <c r="HJ16" i="6"/>
  <c r="HJ23" i="6"/>
  <c r="HJ19" i="6"/>
  <c r="HJ35" i="6"/>
  <c r="HJ18" i="6"/>
  <c r="HJ21" i="6"/>
  <c r="HJ24" i="6"/>
  <c r="HJ27" i="6"/>
  <c r="II26" i="5"/>
  <c r="II25" i="5"/>
  <c r="II24" i="5"/>
  <c r="II22" i="5"/>
  <c r="II18" i="5"/>
  <c r="IL34" i="5" l="1"/>
  <c r="IL26" i="5"/>
  <c r="IL17" i="5"/>
  <c r="IL14" i="5"/>
  <c r="IL7" i="5"/>
  <c r="IL32" i="5"/>
  <c r="HJ39" i="6"/>
  <c r="IL20" i="5"/>
  <c r="IL22" i="5"/>
  <c r="IL18" i="5"/>
  <c r="IL16" i="5"/>
  <c r="IL13" i="5"/>
  <c r="IL23" i="5"/>
  <c r="HG27" i="6"/>
  <c r="HG25" i="6"/>
  <c r="HG24" i="6"/>
  <c r="HG21" i="6"/>
  <c r="HG18" i="6"/>
  <c r="HG17" i="6"/>
  <c r="HG14" i="6"/>
  <c r="HG13" i="6"/>
  <c r="HG7" i="6"/>
  <c r="IL36" i="5" l="1"/>
  <c r="IG26" i="5"/>
  <c r="IG25" i="5"/>
  <c r="IG24" i="5"/>
  <c r="IG22" i="5"/>
  <c r="IG20" i="5"/>
  <c r="IG18" i="5"/>
  <c r="IE26" i="5" l="1"/>
  <c r="IE25" i="5"/>
  <c r="IE24" i="5"/>
  <c r="IE22" i="5"/>
  <c r="IE20" i="5"/>
  <c r="IE18" i="5"/>
  <c r="HE27" i="6" l="1"/>
  <c r="HE25" i="6"/>
  <c r="HE24" i="6"/>
  <c r="HE21" i="6"/>
  <c r="HE18" i="6"/>
  <c r="HE17" i="6"/>
  <c r="HE14" i="6"/>
  <c r="HE13" i="6"/>
  <c r="HE7" i="6"/>
  <c r="HC7" i="6" l="1"/>
  <c r="HC14" i="6"/>
  <c r="HC13" i="6"/>
  <c r="HC18" i="6"/>
  <c r="HC17" i="6"/>
  <c r="HC21" i="6"/>
  <c r="HC24" i="6"/>
  <c r="HC25" i="6"/>
  <c r="HC27" i="6"/>
  <c r="GQ31" i="6" l="1"/>
  <c r="GQ30" i="6"/>
  <c r="HO28" i="5"/>
  <c r="HO27" i="5"/>
  <c r="IC26" i="5" l="1"/>
  <c r="IC25" i="5"/>
  <c r="IC24" i="5"/>
  <c r="IC22" i="5"/>
  <c r="IC20" i="5"/>
  <c r="IC18" i="5"/>
  <c r="GZ16" i="6" l="1"/>
  <c r="GZ13" i="6"/>
  <c r="GZ7" i="6"/>
  <c r="GY39" i="6"/>
  <c r="GY38" i="6"/>
  <c r="HI38" i="6" s="1"/>
  <c r="GZ27" i="6"/>
  <c r="GZ26" i="6"/>
  <c r="GZ25" i="6"/>
  <c r="GZ24" i="6"/>
  <c r="GZ21" i="6"/>
  <c r="GZ18" i="6"/>
  <c r="GZ17" i="6"/>
  <c r="GZ14" i="6"/>
  <c r="HY32" i="5"/>
  <c r="HY20" i="5"/>
  <c r="IK20" i="5" s="1"/>
  <c r="HY18" i="5"/>
  <c r="IK18" i="5" s="1"/>
  <c r="HY17" i="5"/>
  <c r="HY16" i="5"/>
  <c r="HX26" i="5"/>
  <c r="HX25" i="5"/>
  <c r="HX24" i="5"/>
  <c r="HX23" i="5"/>
  <c r="HX22" i="5"/>
  <c r="HX20" i="5"/>
  <c r="HX18" i="5"/>
  <c r="HX16" i="5"/>
  <c r="HX14" i="5"/>
  <c r="HX13" i="5"/>
  <c r="HX7" i="5"/>
  <c r="IK16" i="5" l="1"/>
  <c r="HY36" i="5"/>
  <c r="IA17" i="5" s="1"/>
  <c r="HY35" i="5"/>
  <c r="IA16" i="5"/>
  <c r="IK32" i="5"/>
  <c r="HA37" i="6"/>
  <c r="HI39" i="6"/>
  <c r="HA7" i="6"/>
  <c r="HA14" i="6"/>
  <c r="HA17" i="6"/>
  <c r="HA19" i="6"/>
  <c r="HA23" i="6"/>
  <c r="HA33" i="6"/>
  <c r="HA35" i="6"/>
  <c r="HA29" i="6"/>
  <c r="HA13" i="6"/>
  <c r="HA16" i="6"/>
  <c r="HA18" i="6"/>
  <c r="HA21" i="6"/>
  <c r="HA24" i="6"/>
  <c r="HA27" i="6"/>
  <c r="IA32" i="5"/>
  <c r="HV26" i="5"/>
  <c r="HV25" i="5"/>
  <c r="HV24" i="5"/>
  <c r="HV23" i="5"/>
  <c r="HV22" i="5"/>
  <c r="HV20" i="5"/>
  <c r="HV18" i="5"/>
  <c r="HV16" i="5"/>
  <c r="HV14" i="5"/>
  <c r="HV13" i="5"/>
  <c r="HV7" i="5"/>
  <c r="GX27" i="6"/>
  <c r="GX26" i="6"/>
  <c r="GX25" i="6"/>
  <c r="GX24" i="6"/>
  <c r="GX21" i="6"/>
  <c r="GX18" i="6"/>
  <c r="GX17" i="6"/>
  <c r="GX16" i="6"/>
  <c r="GX14" i="6"/>
  <c r="GX13" i="6"/>
  <c r="GX7" i="6"/>
  <c r="IK35" i="5" l="1"/>
  <c r="IK36" i="5"/>
  <c r="IA34" i="5"/>
  <c r="IA13" i="5"/>
  <c r="IA26" i="5"/>
  <c r="IA14" i="5"/>
  <c r="IA7" i="5"/>
  <c r="IA23" i="5"/>
  <c r="HA39" i="6"/>
  <c r="IA22" i="5"/>
  <c r="IA20" i="5"/>
  <c r="IA18" i="5"/>
  <c r="IA36" i="5" l="1"/>
  <c r="GV27" i="6"/>
  <c r="GV26" i="6"/>
  <c r="GV25" i="6"/>
  <c r="GV24" i="6"/>
  <c r="GV21" i="6"/>
  <c r="GV18" i="6"/>
  <c r="GV17" i="6"/>
  <c r="GV16" i="6"/>
  <c r="GV14" i="6"/>
  <c r="GV13" i="6"/>
  <c r="GV7" i="6"/>
  <c r="HT26" i="5"/>
  <c r="HT25" i="5"/>
  <c r="HT24" i="5"/>
  <c r="HT23" i="5"/>
  <c r="HT22" i="5"/>
  <c r="HT20" i="5"/>
  <c r="HT18" i="5"/>
  <c r="HT16" i="5"/>
  <c r="HT14" i="5"/>
  <c r="HT13" i="5"/>
  <c r="HT7" i="5"/>
  <c r="GK7" i="5" l="1"/>
  <c r="GH31" i="6" l="1"/>
  <c r="GH30" i="6"/>
  <c r="HD28" i="5"/>
  <c r="HD27" i="5"/>
  <c r="GT27" i="6" l="1"/>
  <c r="GT26" i="6"/>
  <c r="GT25" i="6"/>
  <c r="GT24" i="6"/>
  <c r="GT21" i="6"/>
  <c r="GT18" i="6"/>
  <c r="GT17" i="6"/>
  <c r="GT16" i="6"/>
  <c r="GT14" i="6"/>
  <c r="GT13" i="6"/>
  <c r="GT7" i="6"/>
  <c r="HR26" i="5"/>
  <c r="HR25" i="5"/>
  <c r="HR24" i="5"/>
  <c r="HR23" i="5"/>
  <c r="HR22" i="5"/>
  <c r="HR20" i="5"/>
  <c r="HR18" i="5"/>
  <c r="HR16" i="5"/>
  <c r="HR14" i="5"/>
  <c r="HR13" i="5"/>
  <c r="HR7" i="5"/>
  <c r="HN32" i="5" l="1"/>
  <c r="HZ32" i="5" s="1"/>
  <c r="HN31" i="5"/>
  <c r="HZ31" i="5" s="1"/>
  <c r="HN26" i="5"/>
  <c r="HZ26" i="5" s="1"/>
  <c r="HN25" i="5"/>
  <c r="HZ25" i="5" s="1"/>
  <c r="HN24" i="5"/>
  <c r="HZ24" i="5" s="1"/>
  <c r="HN23" i="5"/>
  <c r="HZ23" i="5" s="1"/>
  <c r="HN22" i="5"/>
  <c r="HZ22" i="5" s="1"/>
  <c r="HN20" i="5"/>
  <c r="HZ20" i="5" s="1"/>
  <c r="HN18" i="5"/>
  <c r="HZ18" i="5" s="1"/>
  <c r="HN16" i="5"/>
  <c r="HZ16" i="5" l="1"/>
  <c r="HN35" i="5"/>
  <c r="GR31" i="6"/>
  <c r="GP38" i="6"/>
  <c r="GZ38" i="6" s="1"/>
  <c r="GQ27" i="6"/>
  <c r="GQ26" i="6"/>
  <c r="GQ25" i="6"/>
  <c r="GQ24" i="6"/>
  <c r="GQ23" i="6"/>
  <c r="GQ21" i="6"/>
  <c r="GQ18" i="6"/>
  <c r="GQ17" i="6"/>
  <c r="GQ16" i="6"/>
  <c r="GQ14" i="6"/>
  <c r="GQ13" i="6"/>
  <c r="GQ7" i="6"/>
  <c r="HN17" i="5"/>
  <c r="HC31" i="5"/>
  <c r="HO31" i="5" s="1"/>
  <c r="HM32" i="5"/>
  <c r="HM31" i="5"/>
  <c r="HM26" i="5"/>
  <c r="HM25" i="5"/>
  <c r="HM24" i="5"/>
  <c r="HM23" i="5"/>
  <c r="HM22" i="5"/>
  <c r="HM20" i="5"/>
  <c r="HM18" i="5"/>
  <c r="HM16" i="5"/>
  <c r="HM14" i="5"/>
  <c r="HM13" i="5"/>
  <c r="HM7" i="5"/>
  <c r="HZ35" i="5" l="1"/>
  <c r="GZ39" i="6"/>
  <c r="HD31" i="5"/>
  <c r="GR29" i="6"/>
  <c r="GR7" i="6"/>
  <c r="GR13" i="6"/>
  <c r="GR14" i="6"/>
  <c r="GR16" i="6"/>
  <c r="GR17" i="6"/>
  <c r="GR18" i="6"/>
  <c r="GR19" i="6"/>
  <c r="GR21" i="6"/>
  <c r="GR23" i="6"/>
  <c r="GR24" i="6"/>
  <c r="GR27" i="6"/>
  <c r="GR33" i="6"/>
  <c r="GO27" i="6"/>
  <c r="GO26" i="6"/>
  <c r="GO25" i="6"/>
  <c r="GO24" i="6"/>
  <c r="GO23" i="6"/>
  <c r="GO21" i="6"/>
  <c r="GO18" i="6"/>
  <c r="GO17" i="6"/>
  <c r="GO16" i="6"/>
  <c r="GO14" i="6"/>
  <c r="GO13" i="6"/>
  <c r="GO7" i="6"/>
  <c r="HK26" i="5"/>
  <c r="HK25" i="5"/>
  <c r="HK24" i="5"/>
  <c r="HK23" i="5"/>
  <c r="HK22" i="5"/>
  <c r="HK20" i="5"/>
  <c r="HK18" i="5"/>
  <c r="HK16" i="5"/>
  <c r="HK14" i="5"/>
  <c r="HK13" i="5"/>
  <c r="HK7" i="5"/>
  <c r="GR39" i="6" l="1"/>
  <c r="GM27" i="6"/>
  <c r="GM26" i="6"/>
  <c r="GM25" i="6"/>
  <c r="GM24" i="6"/>
  <c r="GM23" i="6"/>
  <c r="GM21" i="6"/>
  <c r="GM18" i="6"/>
  <c r="GM17" i="6"/>
  <c r="GM16" i="6"/>
  <c r="GM14" i="6"/>
  <c r="GM13" i="6"/>
  <c r="GM7" i="6"/>
  <c r="HI26" i="5"/>
  <c r="HI25" i="5"/>
  <c r="HI24" i="5"/>
  <c r="HI23" i="5"/>
  <c r="HI22" i="5"/>
  <c r="HI20" i="5"/>
  <c r="HI18" i="5"/>
  <c r="HI16" i="5"/>
  <c r="HI14" i="5"/>
  <c r="HI13" i="5"/>
  <c r="HI7" i="5"/>
  <c r="FY31" i="6" l="1"/>
  <c r="FY30" i="6"/>
  <c r="GS28" i="5"/>
  <c r="GS27" i="5"/>
  <c r="GH28" i="5"/>
  <c r="GH27" i="5"/>
  <c r="HG23" i="5" l="1"/>
  <c r="HG16" i="5"/>
  <c r="HG13" i="5"/>
  <c r="HG7" i="5"/>
  <c r="GK25" i="6"/>
  <c r="GK26" i="6"/>
  <c r="GK27" i="6"/>
  <c r="GK24" i="6"/>
  <c r="GK21" i="6"/>
  <c r="GK17" i="6"/>
  <c r="GK18" i="6"/>
  <c r="GK16" i="6"/>
  <c r="GK14" i="6"/>
  <c r="GK13" i="6"/>
  <c r="GK7" i="6"/>
  <c r="HG26" i="5"/>
  <c r="HG24" i="5"/>
  <c r="HG22" i="5"/>
  <c r="HG20" i="5"/>
  <c r="HG18" i="5"/>
  <c r="HG14" i="5"/>
  <c r="HC32" i="5" l="1"/>
  <c r="GG39" i="6"/>
  <c r="GG38" i="6"/>
  <c r="GQ38" i="6" s="1"/>
  <c r="HO32" i="5" l="1"/>
  <c r="GQ39" i="6"/>
  <c r="GI31" i="6"/>
  <c r="GH37" i="6"/>
  <c r="GH36" i="6"/>
  <c r="GH35" i="6"/>
  <c r="GH34" i="6"/>
  <c r="GI33" i="6"/>
  <c r="GI29" i="6"/>
  <c r="GH27" i="6"/>
  <c r="GH26" i="6"/>
  <c r="GH25" i="6"/>
  <c r="GH24" i="6"/>
  <c r="GI23" i="6"/>
  <c r="GH23" i="6"/>
  <c r="GI21" i="6"/>
  <c r="GH21" i="6"/>
  <c r="GI19" i="6"/>
  <c r="GI18" i="6"/>
  <c r="GH18" i="6"/>
  <c r="GI17" i="6"/>
  <c r="GH17" i="6"/>
  <c r="GI16" i="6"/>
  <c r="GH16" i="6"/>
  <c r="GI14" i="6"/>
  <c r="GH14" i="6"/>
  <c r="GI13" i="6"/>
  <c r="GH13" i="6"/>
  <c r="GI7" i="6"/>
  <c r="GH7" i="6"/>
  <c r="HD32" i="5"/>
  <c r="HB32" i="5"/>
  <c r="HB31" i="5"/>
  <c r="HC26" i="5"/>
  <c r="HO26" i="5" s="1"/>
  <c r="HB26" i="5"/>
  <c r="HC25" i="5"/>
  <c r="HB25" i="5"/>
  <c r="HC24" i="5"/>
  <c r="HB24" i="5"/>
  <c r="HC23" i="5"/>
  <c r="HO23" i="5" s="1"/>
  <c r="HB23" i="5"/>
  <c r="HC22" i="5"/>
  <c r="HO22" i="5" s="1"/>
  <c r="HB22" i="5"/>
  <c r="HC20" i="5"/>
  <c r="HO20" i="5" s="1"/>
  <c r="HB20" i="5"/>
  <c r="HC18" i="5"/>
  <c r="HO18" i="5" s="1"/>
  <c r="HB18" i="5"/>
  <c r="HC16" i="5"/>
  <c r="HO16" i="5" s="1"/>
  <c r="HB16" i="5"/>
  <c r="HB14" i="5"/>
  <c r="HB13" i="5"/>
  <c r="HC35" i="5"/>
  <c r="HO35" i="5" s="1"/>
  <c r="HB7" i="5"/>
  <c r="HO24" i="5" l="1"/>
  <c r="HO25" i="5"/>
  <c r="GI35" i="6"/>
  <c r="GI24" i="6"/>
  <c r="GI27" i="6"/>
  <c r="GI37" i="6"/>
  <c r="HC36" i="5"/>
  <c r="GB17" i="6"/>
  <c r="HE34" i="5" l="1"/>
  <c r="HE32" i="5"/>
  <c r="HE28" i="5"/>
  <c r="HE7" i="5"/>
  <c r="HE14" i="5"/>
  <c r="HE13" i="5"/>
  <c r="GI39" i="6"/>
  <c r="HE26" i="5"/>
  <c r="HE23" i="5"/>
  <c r="HE20" i="5"/>
  <c r="HE17" i="5"/>
  <c r="HE22" i="5"/>
  <c r="HE18" i="5"/>
  <c r="HE16" i="5"/>
  <c r="GZ18" i="5"/>
  <c r="HE36" i="5" l="1"/>
  <c r="GZ25" i="5"/>
  <c r="GZ26" i="5"/>
  <c r="GZ24" i="5" l="1"/>
  <c r="GZ23" i="5"/>
  <c r="GZ22" i="5"/>
  <c r="GZ20" i="5"/>
  <c r="GZ16" i="5"/>
  <c r="GZ14" i="5"/>
  <c r="GZ13" i="5"/>
  <c r="GZ7" i="5"/>
  <c r="GF27" i="6"/>
  <c r="GF26" i="6"/>
  <c r="GF25" i="6"/>
  <c r="GF24" i="6"/>
  <c r="GF23" i="6"/>
  <c r="GF21" i="6"/>
  <c r="GF18" i="6"/>
  <c r="GF17" i="6"/>
  <c r="GF16" i="6"/>
  <c r="GF14" i="6"/>
  <c r="GF13" i="6"/>
  <c r="GF7" i="6"/>
  <c r="FP31" i="6" l="1"/>
  <c r="FP30" i="6"/>
  <c r="GD26" i="6" l="1"/>
  <c r="GD25" i="6"/>
  <c r="GD24" i="6"/>
  <c r="GD23" i="6"/>
  <c r="GD21" i="6"/>
  <c r="GD18" i="6"/>
  <c r="GD17" i="6"/>
  <c r="GD16" i="6"/>
  <c r="GD14" i="6"/>
  <c r="GD13" i="6"/>
  <c r="GD7" i="6"/>
  <c r="GB26" i="6"/>
  <c r="GB25" i="6"/>
  <c r="GB24" i="6"/>
  <c r="GB23" i="6"/>
  <c r="GB21" i="6"/>
  <c r="GB18" i="6"/>
  <c r="GB16" i="6"/>
  <c r="GB14" i="6"/>
  <c r="GB13" i="6"/>
  <c r="GB7" i="6"/>
  <c r="GX26" i="5"/>
  <c r="GX25" i="5"/>
  <c r="GX24" i="5"/>
  <c r="GX23" i="5"/>
  <c r="GX22" i="5"/>
  <c r="GX20" i="5"/>
  <c r="GX18" i="5"/>
  <c r="GX16" i="5"/>
  <c r="GX14" i="5"/>
  <c r="GX13" i="5"/>
  <c r="GX7" i="5"/>
  <c r="GV26" i="5"/>
  <c r="GV25" i="5"/>
  <c r="GV24" i="5"/>
  <c r="GV23" i="5"/>
  <c r="GV22" i="5"/>
  <c r="GV20" i="5"/>
  <c r="GV18" i="5"/>
  <c r="GV16" i="5"/>
  <c r="GV14" i="5"/>
  <c r="GV13" i="5"/>
  <c r="GV7" i="5"/>
  <c r="FO39" i="6" l="1"/>
  <c r="FO38" i="6"/>
  <c r="FQ33" i="6" l="1"/>
  <c r="FQ31" i="6"/>
  <c r="GR17" i="5"/>
  <c r="GG22" i="5"/>
  <c r="FY37" i="6" l="1"/>
  <c r="FY36" i="6"/>
  <c r="FY35" i="6"/>
  <c r="FY34" i="6"/>
  <c r="FY33" i="6"/>
  <c r="FY32" i="6"/>
  <c r="FY27" i="6"/>
  <c r="FY26" i="6"/>
  <c r="FY25" i="6"/>
  <c r="FY24" i="6"/>
  <c r="FY23" i="6"/>
  <c r="FY21" i="6"/>
  <c r="FY19" i="6"/>
  <c r="FY18" i="6"/>
  <c r="FY17" i="6"/>
  <c r="FY16" i="6"/>
  <c r="FY14" i="6"/>
  <c r="FY13" i="6"/>
  <c r="FY7" i="6"/>
  <c r="FX38" i="6"/>
  <c r="GH38" i="6" s="1"/>
  <c r="FX39" i="6"/>
  <c r="FZ29" i="6" s="1"/>
  <c r="GS34" i="5"/>
  <c r="GS33" i="5"/>
  <c r="GS32" i="5"/>
  <c r="GR26" i="5"/>
  <c r="GR25" i="5"/>
  <c r="HD25" i="5" s="1"/>
  <c r="GR24" i="5"/>
  <c r="GR23" i="5"/>
  <c r="GR22" i="5"/>
  <c r="HD22" i="5" s="1"/>
  <c r="GR20" i="5"/>
  <c r="GR18" i="5"/>
  <c r="GR16" i="5"/>
  <c r="HD7" i="5"/>
  <c r="GQ32" i="5"/>
  <c r="GQ26" i="5"/>
  <c r="GQ25" i="5"/>
  <c r="GQ24" i="5"/>
  <c r="GQ23" i="5"/>
  <c r="GQ22" i="5"/>
  <c r="GQ20" i="5"/>
  <c r="GQ18" i="5"/>
  <c r="GQ16" i="5"/>
  <c r="GQ14" i="5"/>
  <c r="GQ13" i="5"/>
  <c r="GQ7" i="5"/>
  <c r="HD24" i="5" l="1"/>
  <c r="HD26" i="5"/>
  <c r="HN36" i="5"/>
  <c r="GH39" i="6"/>
  <c r="FZ31" i="6"/>
  <c r="HD23" i="5"/>
  <c r="HD13" i="5"/>
  <c r="HD20" i="5"/>
  <c r="HD18" i="5"/>
  <c r="HD14" i="5"/>
  <c r="HD16" i="5"/>
  <c r="FZ37" i="6"/>
  <c r="GR35" i="5"/>
  <c r="HD35" i="5" s="1"/>
  <c r="FZ7" i="6"/>
  <c r="FZ23" i="6"/>
  <c r="FZ13" i="6"/>
  <c r="FZ18" i="6"/>
  <c r="FZ24" i="6"/>
  <c r="FZ35" i="6"/>
  <c r="FZ16" i="6"/>
  <c r="FZ21" i="6"/>
  <c r="FZ17" i="6"/>
  <c r="FZ33" i="6"/>
  <c r="FZ14" i="6"/>
  <c r="FZ19" i="6"/>
  <c r="FZ27" i="6"/>
  <c r="GR36" i="5"/>
  <c r="FW14" i="6"/>
  <c r="FW13" i="6"/>
  <c r="FW7" i="6"/>
  <c r="FW25" i="6"/>
  <c r="GT7" i="5" l="1"/>
  <c r="GT13" i="5"/>
  <c r="GT14" i="5"/>
  <c r="HO36" i="5"/>
  <c r="HZ36" i="5"/>
  <c r="HP17" i="5"/>
  <c r="HP13" i="5"/>
  <c r="HP14" i="5"/>
  <c r="HP7" i="5"/>
  <c r="HP26" i="5"/>
  <c r="HP28" i="5"/>
  <c r="HP23" i="5"/>
  <c r="HP34" i="5"/>
  <c r="HP22" i="5"/>
  <c r="HP32" i="5"/>
  <c r="HP16" i="5"/>
  <c r="HP20" i="5"/>
  <c r="HP18" i="5"/>
  <c r="HD36" i="5"/>
  <c r="GT28" i="5"/>
  <c r="FZ39" i="6"/>
  <c r="GT34" i="5"/>
  <c r="GT22" i="5"/>
  <c r="GT16" i="5"/>
  <c r="GT23" i="5"/>
  <c r="GT17" i="5"/>
  <c r="GT32" i="5"/>
  <c r="GT20" i="5"/>
  <c r="GT26" i="5"/>
  <c r="GT18" i="5"/>
  <c r="FW27" i="6"/>
  <c r="FW26" i="6"/>
  <c r="FW24" i="6"/>
  <c r="FW23" i="6"/>
  <c r="FW21" i="6"/>
  <c r="FW19" i="6"/>
  <c r="FW18" i="6"/>
  <c r="FW17" i="6"/>
  <c r="FW16" i="6"/>
  <c r="GO7" i="5"/>
  <c r="GO26" i="5"/>
  <c r="GO25" i="5"/>
  <c r="GO24" i="5"/>
  <c r="GO23" i="5"/>
  <c r="GO22" i="5"/>
  <c r="GO20" i="5"/>
  <c r="GO18" i="5"/>
  <c r="GO16" i="5"/>
  <c r="GO14" i="5"/>
  <c r="GO13" i="5"/>
  <c r="HP36" i="5" l="1"/>
  <c r="GT36" i="5"/>
  <c r="FG30" i="6"/>
  <c r="FG31" i="6"/>
  <c r="FW27" i="5"/>
  <c r="FW28" i="5"/>
  <c r="FU35" i="6" l="1"/>
  <c r="FU34" i="6"/>
  <c r="FU33" i="6"/>
  <c r="FU32" i="6"/>
  <c r="FU27" i="6"/>
  <c r="FU26" i="6"/>
  <c r="FU25" i="6"/>
  <c r="FU24" i="6"/>
  <c r="FU23" i="6"/>
  <c r="FU21" i="6"/>
  <c r="FU19" i="6"/>
  <c r="FU18" i="6"/>
  <c r="FU17" i="6"/>
  <c r="FU16" i="6"/>
  <c r="FU14" i="6"/>
  <c r="FU13" i="6"/>
  <c r="FU7" i="6"/>
  <c r="GM7" i="5"/>
  <c r="GM32" i="5"/>
  <c r="GM31" i="5"/>
  <c r="GM26" i="5"/>
  <c r="GM25" i="5"/>
  <c r="GM24" i="5"/>
  <c r="GM23" i="5"/>
  <c r="GM22" i="5"/>
  <c r="GM20" i="5"/>
  <c r="GM18" i="5"/>
  <c r="GM16" i="5"/>
  <c r="GM14" i="5"/>
  <c r="GM13" i="5"/>
  <c r="GK24" i="5" l="1"/>
  <c r="FS25" i="6"/>
  <c r="FS27" i="6"/>
  <c r="FS26" i="6"/>
  <c r="FS24" i="6"/>
  <c r="FS23" i="6"/>
  <c r="FS21" i="6"/>
  <c r="FS19" i="6"/>
  <c r="FS18" i="6"/>
  <c r="FS17" i="6"/>
  <c r="FS16" i="6"/>
  <c r="FS14" i="6"/>
  <c r="FS13" i="6"/>
  <c r="FS7" i="6"/>
  <c r="GK26" i="5"/>
  <c r="GK25" i="5"/>
  <c r="GK23" i="5"/>
  <c r="GK22" i="5"/>
  <c r="GK20" i="5"/>
  <c r="GK18" i="5"/>
  <c r="GK16" i="5"/>
  <c r="GK14" i="5"/>
  <c r="GK13" i="5"/>
  <c r="FF38" i="6" l="1"/>
  <c r="GF24" i="5" l="1"/>
  <c r="FP7" i="6" l="1"/>
  <c r="FY38" i="6"/>
  <c r="FP37" i="6"/>
  <c r="FP36" i="6"/>
  <c r="FP35" i="6"/>
  <c r="FP34" i="6"/>
  <c r="FP33" i="6"/>
  <c r="FP32" i="6"/>
  <c r="FP29" i="6"/>
  <c r="FP28" i="6"/>
  <c r="FP27" i="6"/>
  <c r="FP26" i="6"/>
  <c r="FP25" i="6"/>
  <c r="FP24" i="6"/>
  <c r="FP23" i="6"/>
  <c r="FP21" i="6"/>
  <c r="FP19" i="6"/>
  <c r="FP18" i="6"/>
  <c r="FP17" i="6"/>
  <c r="FP16" i="6"/>
  <c r="FP14" i="6"/>
  <c r="FP13" i="6"/>
  <c r="FY39" i="6" l="1"/>
  <c r="FQ18" i="6"/>
  <c r="FQ35" i="6"/>
  <c r="FQ13" i="6"/>
  <c r="FQ16" i="6"/>
  <c r="FQ24" i="6"/>
  <c r="FQ27" i="6"/>
  <c r="FQ21" i="6"/>
  <c r="FQ14" i="6"/>
  <c r="FQ17" i="6"/>
  <c r="FQ19" i="6"/>
  <c r="FQ23" i="6"/>
  <c r="FQ37" i="6"/>
  <c r="FQ7" i="6"/>
  <c r="FQ29" i="6"/>
  <c r="FQ39" i="6" l="1"/>
  <c r="GG26" i="5"/>
  <c r="GS26" i="5" s="1"/>
  <c r="GG25" i="5"/>
  <c r="GG24" i="5"/>
  <c r="GG23" i="5"/>
  <c r="GS23" i="5" s="1"/>
  <c r="GG20" i="5"/>
  <c r="GS20" i="5" s="1"/>
  <c r="GG18" i="5"/>
  <c r="GS18" i="5" s="1"/>
  <c r="GG17" i="5"/>
  <c r="GG16" i="5"/>
  <c r="GS16" i="5" s="1"/>
  <c r="GH34" i="5"/>
  <c r="GH33" i="5"/>
  <c r="GH32" i="5"/>
  <c r="GF32" i="5"/>
  <c r="GH31" i="5"/>
  <c r="GF31" i="5"/>
  <c r="GF26" i="5"/>
  <c r="GF25" i="5"/>
  <c r="GF23" i="5"/>
  <c r="GF22" i="5"/>
  <c r="GF20" i="5"/>
  <c r="GF18" i="5"/>
  <c r="GF16" i="5"/>
  <c r="GF14" i="5"/>
  <c r="GF13" i="5"/>
  <c r="GF7" i="5"/>
  <c r="GS24" i="5" l="1"/>
  <c r="GS25" i="5"/>
  <c r="GG36" i="5"/>
  <c r="GG35" i="5"/>
  <c r="GS35" i="5" s="1"/>
  <c r="GS22" i="5"/>
  <c r="GI28" i="5" l="1"/>
  <c r="GI13" i="5"/>
  <c r="GI7" i="5"/>
  <c r="GI14" i="5"/>
  <c r="GS36" i="5"/>
  <c r="GI22" i="5"/>
  <c r="GI32" i="5"/>
  <c r="GI34" i="5"/>
  <c r="GI23" i="5"/>
  <c r="GI20" i="5"/>
  <c r="GI18" i="5"/>
  <c r="GI17" i="5"/>
  <c r="GI16" i="5"/>
  <c r="GI26" i="5"/>
  <c r="GI36" i="5" l="1"/>
  <c r="GD25" i="5" l="1"/>
  <c r="GD26" i="5"/>
  <c r="GD22" i="5" l="1"/>
  <c r="GD24" i="5"/>
  <c r="FN17" i="6" l="1"/>
  <c r="FN7" i="6" l="1"/>
  <c r="FN27" i="6"/>
  <c r="FN26" i="6"/>
  <c r="FN25" i="6"/>
  <c r="FN24" i="6"/>
  <c r="FN23" i="6"/>
  <c r="FN21" i="6"/>
  <c r="FN19" i="6"/>
  <c r="FN18" i="6"/>
  <c r="FN16" i="6"/>
  <c r="FN14" i="6"/>
  <c r="FN13" i="6"/>
  <c r="GD7" i="5"/>
  <c r="GD23" i="5"/>
  <c r="GD20" i="5"/>
  <c r="GD18" i="5"/>
  <c r="GD16" i="5"/>
  <c r="GD14" i="5"/>
  <c r="GD13" i="5"/>
  <c r="M19" i="5" l="1"/>
  <c r="BI17" i="5"/>
  <c r="FL27" i="5" l="1"/>
  <c r="FL28" i="5"/>
  <c r="EW38" i="6"/>
  <c r="EN39" i="6"/>
  <c r="EW39" i="6"/>
  <c r="EX30" i="6"/>
  <c r="EX31" i="6"/>
  <c r="EY31" i="6" l="1"/>
  <c r="GB24" i="5"/>
  <c r="FL24" i="6" l="1"/>
  <c r="FL35" i="6"/>
  <c r="FL34" i="6"/>
  <c r="FL33" i="6"/>
  <c r="FL32" i="6"/>
  <c r="FL27" i="6"/>
  <c r="FL26" i="6"/>
  <c r="FL25" i="6"/>
  <c r="FL23" i="6"/>
  <c r="FL21" i="6"/>
  <c r="FL19" i="6"/>
  <c r="FL18" i="6"/>
  <c r="FL17" i="6"/>
  <c r="FL16" i="6"/>
  <c r="FL14" i="6"/>
  <c r="FL13" i="6"/>
  <c r="FL7" i="6"/>
  <c r="GB7" i="5"/>
  <c r="GB32" i="5"/>
  <c r="GB31" i="5"/>
  <c r="GB26" i="5"/>
  <c r="GB25" i="5"/>
  <c r="GB23" i="5"/>
  <c r="GB22" i="5"/>
  <c r="GB20" i="5"/>
  <c r="GB18" i="5"/>
  <c r="GB17" i="5"/>
  <c r="GB16" i="5"/>
  <c r="GB14" i="5"/>
  <c r="GB13" i="5"/>
  <c r="FJ27" i="6" l="1"/>
  <c r="FJ13" i="6" l="1"/>
  <c r="FJ26" i="6" l="1"/>
  <c r="FZ24" i="5" l="1"/>
  <c r="FZ7" i="5" l="1"/>
  <c r="FZ26" i="5"/>
  <c r="FZ25" i="5"/>
  <c r="FZ23" i="5"/>
  <c r="FZ22" i="5"/>
  <c r="FZ20" i="5"/>
  <c r="FZ18" i="5"/>
  <c r="FZ16" i="5"/>
  <c r="FZ14" i="5"/>
  <c r="FZ13" i="5"/>
  <c r="FJ7" i="6"/>
  <c r="FJ25" i="6"/>
  <c r="FJ24" i="6"/>
  <c r="FJ23" i="6"/>
  <c r="FJ21" i="6"/>
  <c r="FJ19" i="6"/>
  <c r="FJ18" i="6"/>
  <c r="FJ17" i="6"/>
  <c r="FJ16" i="6"/>
  <c r="FJ14" i="6"/>
  <c r="FU17" i="5" l="1"/>
  <c r="FJ17" i="5"/>
  <c r="FF39" i="6" l="1"/>
  <c r="FH31" i="6" s="1"/>
  <c r="FP39" i="6" l="1"/>
  <c r="FG26" i="6" l="1"/>
  <c r="FG27" i="6"/>
  <c r="FG28" i="6"/>
  <c r="FG7" i="6" l="1"/>
  <c r="FH33" i="6"/>
  <c r="FP38" i="6"/>
  <c r="FG37" i="6"/>
  <c r="FG36" i="6"/>
  <c r="FG35" i="6"/>
  <c r="FG34" i="6"/>
  <c r="FG33" i="6"/>
  <c r="FG32" i="6"/>
  <c r="FG29" i="6"/>
  <c r="FG25" i="6"/>
  <c r="FG24" i="6"/>
  <c r="FG23" i="6"/>
  <c r="FG21" i="6"/>
  <c r="FG18" i="6"/>
  <c r="FG17" i="6"/>
  <c r="FG16" i="6"/>
  <c r="FG14" i="6"/>
  <c r="FG13" i="6"/>
  <c r="FU7" i="5"/>
  <c r="FW34" i="5"/>
  <c r="FW33" i="5"/>
  <c r="FW32" i="5"/>
  <c r="FU32" i="5"/>
  <c r="FW31" i="5"/>
  <c r="FU31" i="5"/>
  <c r="FV26" i="5"/>
  <c r="GH26" i="5" s="1"/>
  <c r="FU26" i="5"/>
  <c r="FV25" i="5"/>
  <c r="GH25" i="5" s="1"/>
  <c r="FU25" i="5"/>
  <c r="FV24" i="5"/>
  <c r="GH24" i="5" s="1"/>
  <c r="FV23" i="5"/>
  <c r="GH23" i="5" s="1"/>
  <c r="FU23" i="5"/>
  <c r="FV22" i="5"/>
  <c r="GH22" i="5" s="1"/>
  <c r="FU22" i="5"/>
  <c r="FV20" i="5"/>
  <c r="GH20" i="5" s="1"/>
  <c r="FU20" i="5"/>
  <c r="FV18" i="5"/>
  <c r="GH18" i="5" s="1"/>
  <c r="FU18" i="5"/>
  <c r="FV17" i="5"/>
  <c r="GH17" i="5" s="1"/>
  <c r="FV16" i="5"/>
  <c r="GH16" i="5" s="1"/>
  <c r="FU16" i="5"/>
  <c r="FU14" i="5"/>
  <c r="FU13" i="5"/>
  <c r="FV36" i="5" l="1"/>
  <c r="FH7" i="6"/>
  <c r="FH14" i="6"/>
  <c r="FH13" i="6"/>
  <c r="FH16" i="6"/>
  <c r="FH21" i="6"/>
  <c r="FH18" i="6"/>
  <c r="FH29" i="6"/>
  <c r="FH37" i="6"/>
  <c r="FH24" i="6"/>
  <c r="FH27" i="6"/>
  <c r="FH35" i="6"/>
  <c r="FH17" i="6"/>
  <c r="FH19" i="6"/>
  <c r="FH23" i="6"/>
  <c r="FV35" i="5"/>
  <c r="GH35" i="5" s="1"/>
  <c r="FX28" i="5" l="1"/>
  <c r="FX13" i="5"/>
  <c r="FX7" i="5"/>
  <c r="FX14" i="5"/>
  <c r="GH36" i="5"/>
  <c r="FX22" i="5"/>
  <c r="FX23" i="5"/>
  <c r="FH39" i="6"/>
  <c r="FX17" i="5"/>
  <c r="FX26" i="5"/>
  <c r="FX34" i="5"/>
  <c r="FX32" i="5"/>
  <c r="FX16" i="5"/>
  <c r="FX20" i="5"/>
  <c r="FX18" i="5"/>
  <c r="FX36" i="5" l="1"/>
  <c r="EN38" i="6" l="1"/>
  <c r="FA27" i="5"/>
  <c r="FA28" i="5"/>
  <c r="EO30" i="6"/>
  <c r="EO31" i="6"/>
  <c r="EP31" i="6" l="1"/>
  <c r="FS25" i="5"/>
  <c r="FS26" i="5"/>
  <c r="FE7" i="6" l="1"/>
  <c r="FE27" i="6"/>
  <c r="FE26" i="6"/>
  <c r="FE25" i="6"/>
  <c r="FE24" i="6"/>
  <c r="FE23" i="6"/>
  <c r="FE21" i="6"/>
  <c r="FE18" i="6"/>
  <c r="FE17" i="6"/>
  <c r="FE16" i="6"/>
  <c r="FE14" i="6"/>
  <c r="FE13" i="6"/>
  <c r="FS7" i="5"/>
  <c r="FS23" i="5"/>
  <c r="FS22" i="5"/>
  <c r="FS20" i="5"/>
  <c r="FS18" i="5"/>
  <c r="FS17" i="5"/>
  <c r="FS16" i="5"/>
  <c r="FS14" i="5"/>
  <c r="FS13" i="5"/>
  <c r="FC7" i="6" l="1"/>
  <c r="FQ17" i="5"/>
  <c r="ER7" i="6"/>
  <c r="CU38" i="6" l="1"/>
  <c r="FG38" i="6"/>
  <c r="FC26" i="6" l="1"/>
  <c r="FC27" i="6"/>
  <c r="FC17" i="6" l="1"/>
  <c r="FC35" i="6"/>
  <c r="FC34" i="6"/>
  <c r="FC33" i="6"/>
  <c r="FC32" i="6"/>
  <c r="FC25" i="6"/>
  <c r="FC24" i="6"/>
  <c r="FC23" i="6"/>
  <c r="FC21" i="6"/>
  <c r="FC18" i="6"/>
  <c r="FC16" i="6"/>
  <c r="FC14" i="6"/>
  <c r="FC13" i="6"/>
  <c r="FQ7" i="5"/>
  <c r="FQ32" i="5"/>
  <c r="FQ31" i="5"/>
  <c r="FQ26" i="5"/>
  <c r="FQ25" i="5"/>
  <c r="FQ23" i="5"/>
  <c r="FQ22" i="5"/>
  <c r="FQ20" i="5"/>
  <c r="FQ18" i="5"/>
  <c r="FQ16" i="5"/>
  <c r="FQ14" i="5"/>
  <c r="FQ13" i="5"/>
  <c r="EV27" i="6" l="1"/>
  <c r="EV26" i="6"/>
  <c r="EV25" i="6"/>
  <c r="EV24" i="6"/>
  <c r="EV23" i="6"/>
  <c r="EV21" i="6"/>
  <c r="EV18" i="6"/>
  <c r="EV17" i="6"/>
  <c r="EV16" i="6"/>
  <c r="EV14" i="6"/>
  <c r="EV13" i="6"/>
  <c r="EM27" i="6"/>
  <c r="EM26" i="6"/>
  <c r="EM25" i="6"/>
  <c r="EM24" i="6"/>
  <c r="EM23" i="6"/>
  <c r="EM21" i="6"/>
  <c r="EM18" i="6"/>
  <c r="EM17" i="6"/>
  <c r="EM16" i="6"/>
  <c r="EM14" i="6"/>
  <c r="EM13" i="6"/>
  <c r="EF13" i="6"/>
  <c r="EF7" i="6"/>
  <c r="DU7" i="6"/>
  <c r="FA7" i="6"/>
  <c r="EV7" i="6"/>
  <c r="EM7" i="6"/>
  <c r="FO18" i="5" l="1"/>
  <c r="FO20" i="5"/>
  <c r="FO17" i="5"/>
  <c r="FA26" i="6" l="1"/>
  <c r="FA27" i="6"/>
  <c r="FA13" i="6" l="1"/>
  <c r="FA25" i="6"/>
  <c r="FA24" i="6"/>
  <c r="FA23" i="6"/>
  <c r="FA21" i="6"/>
  <c r="FA18" i="6"/>
  <c r="FA17" i="6"/>
  <c r="FA16" i="6"/>
  <c r="FA14" i="6"/>
  <c r="FO7" i="5"/>
  <c r="FO26" i="5"/>
  <c r="FO25" i="5"/>
  <c r="FO23" i="5"/>
  <c r="FO22" i="5"/>
  <c r="FO16" i="5"/>
  <c r="FO14" i="5"/>
  <c r="FO13" i="5"/>
  <c r="EE38" i="6" l="1"/>
  <c r="EP27" i="5" l="1"/>
  <c r="FJ25" i="5" l="1"/>
  <c r="FJ26" i="5"/>
  <c r="EX25" i="6" l="1"/>
  <c r="EF31" i="6" l="1"/>
  <c r="EF30" i="6"/>
  <c r="EP28" i="5"/>
  <c r="EX37" i="6" l="1"/>
  <c r="EX36" i="6"/>
  <c r="EX35" i="6"/>
  <c r="EX34" i="6"/>
  <c r="EX33" i="6"/>
  <c r="EX32" i="6"/>
  <c r="EX29" i="6"/>
  <c r="EX28" i="6"/>
  <c r="EX27" i="6"/>
  <c r="EX26" i="6"/>
  <c r="EX24" i="6"/>
  <c r="EX23" i="6"/>
  <c r="EX21" i="6"/>
  <c r="EX18" i="6"/>
  <c r="EX17" i="6"/>
  <c r="EX16" i="6"/>
  <c r="EX14" i="6"/>
  <c r="EX13" i="6"/>
  <c r="EX7" i="6"/>
  <c r="FJ32" i="5"/>
  <c r="FJ31" i="5"/>
  <c r="FJ23" i="5"/>
  <c r="FJ22" i="5"/>
  <c r="FJ20" i="5"/>
  <c r="FJ18" i="5"/>
  <c r="FJ16" i="5"/>
  <c r="FJ14" i="5"/>
  <c r="FJ13" i="5"/>
  <c r="FJ7" i="5"/>
  <c r="FL34" i="5"/>
  <c r="FL33" i="5"/>
  <c r="FL32" i="5"/>
  <c r="FL31" i="5"/>
  <c r="FK26" i="5"/>
  <c r="FK25" i="5"/>
  <c r="FW25" i="5" s="1"/>
  <c r="FK24" i="5"/>
  <c r="FK23" i="5"/>
  <c r="FK22" i="5"/>
  <c r="FW22" i="5" s="1"/>
  <c r="FK20" i="5"/>
  <c r="FW20" i="5" s="1"/>
  <c r="FK18" i="5"/>
  <c r="FW18" i="5" s="1"/>
  <c r="FK17" i="5"/>
  <c r="FW17" i="5" s="1"/>
  <c r="FK16" i="5"/>
  <c r="FW16" i="5" s="1"/>
  <c r="FK36" i="5" l="1"/>
  <c r="FK35" i="5"/>
  <c r="FW35" i="5" s="1"/>
  <c r="FW23" i="5"/>
  <c r="FW26" i="5"/>
  <c r="FG39" i="6"/>
  <c r="EY37" i="6"/>
  <c r="EY35" i="6"/>
  <c r="EY23" i="6"/>
  <c r="EY7" i="6"/>
  <c r="EY19" i="6"/>
  <c r="EY33" i="6"/>
  <c r="EY17" i="6"/>
  <c r="EY14" i="6"/>
  <c r="EY29" i="6"/>
  <c r="EY13" i="6"/>
  <c r="EY16" i="6"/>
  <c r="EY18" i="6"/>
  <c r="EY21" i="6"/>
  <c r="EY24" i="6"/>
  <c r="EY27" i="6"/>
  <c r="FM14" i="5" l="1"/>
  <c r="FM7" i="5"/>
  <c r="FM13" i="5"/>
  <c r="FM28" i="5"/>
  <c r="FW36" i="5"/>
  <c r="EY39" i="6"/>
  <c r="FM26" i="5"/>
  <c r="FM16" i="5"/>
  <c r="FM32" i="5"/>
  <c r="FM18" i="5"/>
  <c r="FM34" i="5"/>
  <c r="FM23" i="5"/>
  <c r="FM20" i="5"/>
  <c r="FM17" i="5"/>
  <c r="FM22" i="5"/>
  <c r="EP37" i="6" l="1"/>
  <c r="EX39" i="6"/>
  <c r="FM36" i="5"/>
  <c r="FH23" i="5" l="1"/>
  <c r="FH26" i="5"/>
  <c r="FH25" i="5"/>
  <c r="FH13" i="5" l="1"/>
  <c r="FH7" i="5"/>
  <c r="FH22" i="5"/>
  <c r="FH20" i="5"/>
  <c r="FH18" i="5"/>
  <c r="FH17" i="5"/>
  <c r="FH16" i="5"/>
  <c r="FH14" i="5"/>
  <c r="ET14" i="6" l="1"/>
  <c r="ET13" i="6"/>
  <c r="ET7" i="6"/>
  <c r="FF14" i="5"/>
  <c r="FF13" i="5"/>
  <c r="FF7" i="5"/>
  <c r="ET17" i="6" l="1"/>
  <c r="EU16" i="5"/>
  <c r="ET35" i="6" l="1"/>
  <c r="ET33" i="6"/>
  <c r="ET32" i="6"/>
  <c r="ET27" i="6"/>
  <c r="ET26" i="6"/>
  <c r="ET25" i="6"/>
  <c r="ET24" i="6"/>
  <c r="ET23" i="6"/>
  <c r="ET21" i="6"/>
  <c r="ET18" i="6"/>
  <c r="ET16" i="6"/>
  <c r="ET34" i="6"/>
  <c r="FF32" i="5"/>
  <c r="FF31" i="5"/>
  <c r="FF26" i="5"/>
  <c r="FF23" i="5"/>
  <c r="FF22" i="5"/>
  <c r="FF20" i="5"/>
  <c r="FF18" i="5"/>
  <c r="FF16" i="5"/>
  <c r="FF25" i="5" l="1"/>
  <c r="ER18" i="6" l="1"/>
  <c r="ER17" i="6" l="1"/>
  <c r="ER26" i="6" l="1"/>
  <c r="ER27" i="6"/>
  <c r="FD26" i="5"/>
  <c r="FD25" i="5"/>
  <c r="EI7" i="6" l="1"/>
  <c r="ER25" i="6"/>
  <c r="ER24" i="6"/>
  <c r="ER23" i="6"/>
  <c r="ER21" i="6"/>
  <c r="ER16" i="6"/>
  <c r="ER14" i="6"/>
  <c r="ER13" i="6"/>
  <c r="FD13" i="5"/>
  <c r="FD7" i="5"/>
  <c r="FD23" i="5" l="1"/>
  <c r="FD22" i="5"/>
  <c r="FD20" i="5"/>
  <c r="FD18" i="5"/>
  <c r="FD16" i="5"/>
  <c r="FD14" i="5"/>
  <c r="EE27" i="5" l="1"/>
  <c r="EE28" i="5"/>
  <c r="DW30" i="6"/>
  <c r="DW31" i="6"/>
  <c r="DW32" i="6"/>
  <c r="DV38" i="6" l="1"/>
  <c r="EX38" i="6"/>
  <c r="FA34" i="5"/>
  <c r="FA33" i="5"/>
  <c r="EY32" i="5"/>
  <c r="EY31" i="5"/>
  <c r="EZ26" i="5"/>
  <c r="EY26" i="5"/>
  <c r="EZ25" i="5"/>
  <c r="FL25" i="5" s="1"/>
  <c r="EY25" i="5"/>
  <c r="EZ24" i="5"/>
  <c r="EY24" i="5"/>
  <c r="EZ23" i="5"/>
  <c r="EY23" i="5"/>
  <c r="EZ22" i="5"/>
  <c r="FL22" i="5" s="1"/>
  <c r="EY22" i="5"/>
  <c r="EZ20" i="5"/>
  <c r="FL20" i="5" s="1"/>
  <c r="EY20" i="5"/>
  <c r="EZ18" i="5"/>
  <c r="FL18" i="5" s="1"/>
  <c r="EY18" i="5"/>
  <c r="EZ17" i="5"/>
  <c r="FL17" i="5" s="1"/>
  <c r="EZ16" i="5"/>
  <c r="FL16" i="5" s="1"/>
  <c r="EY16" i="5"/>
  <c r="EY14" i="5"/>
  <c r="EY13" i="5"/>
  <c r="EY7" i="5"/>
  <c r="EO37" i="6"/>
  <c r="EO36" i="6"/>
  <c r="EO35" i="6"/>
  <c r="EO34" i="6"/>
  <c r="EO33" i="6"/>
  <c r="EO32" i="6"/>
  <c r="EO29" i="6"/>
  <c r="EO28" i="6"/>
  <c r="EO27" i="6"/>
  <c r="EO26" i="6"/>
  <c r="EO25" i="6"/>
  <c r="EO24" i="6"/>
  <c r="EO23" i="6"/>
  <c r="EO21" i="6"/>
  <c r="EO18" i="6"/>
  <c r="EO17" i="6"/>
  <c r="EO16" i="6"/>
  <c r="EO14" i="6"/>
  <c r="EO13" i="6"/>
  <c r="EO7" i="6"/>
  <c r="FL26" i="5" l="1"/>
  <c r="FL23" i="5"/>
  <c r="EF38" i="6"/>
  <c r="EZ36" i="5"/>
  <c r="EZ35" i="5"/>
  <c r="FL35" i="5" s="1"/>
  <c r="EP7" i="6"/>
  <c r="EP35" i="6"/>
  <c r="EP29" i="6"/>
  <c r="EP13" i="6"/>
  <c r="EP14" i="6"/>
  <c r="EP17" i="6"/>
  <c r="EP19" i="6"/>
  <c r="EP23" i="6"/>
  <c r="EP33" i="6"/>
  <c r="EP16" i="6"/>
  <c r="EP18" i="6"/>
  <c r="EP21" i="6"/>
  <c r="EP24" i="6"/>
  <c r="EP27" i="6"/>
  <c r="EW17" i="5"/>
  <c r="EU31" i="5"/>
  <c r="FB7" i="5" l="1"/>
  <c r="FB14" i="5"/>
  <c r="FB13" i="5"/>
  <c r="FB28" i="5"/>
  <c r="EP39" i="6"/>
  <c r="FB20" i="5"/>
  <c r="FL36" i="5"/>
  <c r="FB34" i="5"/>
  <c r="FB26" i="5"/>
  <c r="FB32" i="5"/>
  <c r="FB16" i="5"/>
  <c r="FB22" i="5"/>
  <c r="FB18" i="5"/>
  <c r="FB23" i="5"/>
  <c r="FB17" i="5"/>
  <c r="FB36" i="5" l="1"/>
  <c r="EW7" i="5"/>
  <c r="EW14" i="5"/>
  <c r="EW13" i="5"/>
  <c r="EW16" i="5"/>
  <c r="EW18" i="5"/>
  <c r="EW20" i="5"/>
  <c r="EW25" i="5"/>
  <c r="EW24" i="5"/>
  <c r="EW23" i="5"/>
  <c r="EW22" i="5"/>
  <c r="EW26" i="5"/>
  <c r="EU7" i="5"/>
  <c r="EU14" i="5"/>
  <c r="EU13" i="5"/>
  <c r="EU18" i="5"/>
  <c r="EU20" i="5"/>
  <c r="EU24" i="5"/>
  <c r="EU23" i="5"/>
  <c r="EU22" i="5"/>
  <c r="EU26" i="5"/>
  <c r="EU25" i="5"/>
  <c r="EU32" i="5"/>
  <c r="EK14" i="6" l="1"/>
  <c r="EK13" i="6"/>
  <c r="EK23" i="6"/>
  <c r="EK26" i="6"/>
  <c r="EK27" i="6"/>
  <c r="EK32" i="6"/>
  <c r="EK35" i="6"/>
  <c r="EK34" i="6"/>
  <c r="EK33" i="6"/>
  <c r="EK7" i="6" l="1"/>
  <c r="ES25" i="5"/>
  <c r="ES26" i="5"/>
  <c r="ES24" i="5"/>
  <c r="ES23" i="5"/>
  <c r="ES22" i="5"/>
  <c r="ES20" i="5"/>
  <c r="ES18" i="5"/>
  <c r="ES17" i="5"/>
  <c r="ES16" i="5"/>
  <c r="ES14" i="5"/>
  <c r="ES13" i="5"/>
  <c r="ES7" i="5"/>
  <c r="EI21" i="6"/>
  <c r="EI27" i="6"/>
  <c r="EI26" i="6"/>
  <c r="EI25" i="6"/>
  <c r="EI24" i="6"/>
  <c r="EI23" i="6"/>
  <c r="EI18" i="6"/>
  <c r="EI17" i="6"/>
  <c r="EI16" i="6"/>
  <c r="EI14" i="6"/>
  <c r="EI13" i="6"/>
  <c r="EK18" i="6" l="1"/>
  <c r="EK25" i="6" l="1"/>
  <c r="EK24" i="6"/>
  <c r="EK21" i="6"/>
  <c r="EK17" i="6"/>
  <c r="EK16" i="6"/>
  <c r="DN30" i="6" l="1"/>
  <c r="DN31" i="6"/>
  <c r="DN32" i="6"/>
  <c r="EE39" i="6"/>
  <c r="EO38" i="6"/>
  <c r="EF37" i="6"/>
  <c r="EF36" i="6"/>
  <c r="EF35" i="6"/>
  <c r="EF34" i="6"/>
  <c r="EF33" i="6"/>
  <c r="EF32" i="6"/>
  <c r="EF29" i="6"/>
  <c r="EF28" i="6"/>
  <c r="EF27" i="6"/>
  <c r="EF26" i="6"/>
  <c r="EF25" i="6"/>
  <c r="EF24" i="6"/>
  <c r="EF23" i="6"/>
  <c r="EF21" i="6"/>
  <c r="EF18" i="6"/>
  <c r="EF17" i="6"/>
  <c r="EF16" i="6"/>
  <c r="EF14" i="6"/>
  <c r="DT27" i="5"/>
  <c r="DT28" i="5"/>
  <c r="EO32" i="5"/>
  <c r="EO31" i="5"/>
  <c r="FA31" i="5" s="1"/>
  <c r="EO26" i="5"/>
  <c r="EO25" i="5"/>
  <c r="FA25" i="5" s="1"/>
  <c r="EO24" i="5"/>
  <c r="FA24" i="5" s="1"/>
  <c r="EO23" i="5"/>
  <c r="EO22" i="5"/>
  <c r="FA22" i="5" s="1"/>
  <c r="EO20" i="5"/>
  <c r="FA20" i="5" s="1"/>
  <c r="EO18" i="5"/>
  <c r="FA18" i="5" s="1"/>
  <c r="EO17" i="5"/>
  <c r="FA17" i="5" s="1"/>
  <c r="EO16" i="5"/>
  <c r="FA16" i="5" s="1"/>
  <c r="EP34" i="5"/>
  <c r="EP33" i="5"/>
  <c r="EN32" i="5"/>
  <c r="EN31" i="5"/>
  <c r="EN26" i="5"/>
  <c r="EN25" i="5"/>
  <c r="EN24" i="5"/>
  <c r="EN23" i="5"/>
  <c r="EN22" i="5"/>
  <c r="EN20" i="5"/>
  <c r="EN18" i="5"/>
  <c r="EN16" i="5"/>
  <c r="EN14" i="5"/>
  <c r="EN13" i="5"/>
  <c r="EN7" i="5"/>
  <c r="FA26" i="5" l="1"/>
  <c r="FA23" i="5"/>
  <c r="FA32" i="5"/>
  <c r="EO39" i="6"/>
  <c r="EG31" i="6"/>
  <c r="EO35" i="5"/>
  <c r="FA35" i="5" s="1"/>
  <c r="EG35" i="6"/>
  <c r="EG13" i="6"/>
  <c r="EG23" i="6"/>
  <c r="EG16" i="6"/>
  <c r="EG19" i="6"/>
  <c r="EG7" i="6"/>
  <c r="EG14" i="6"/>
  <c r="EG17" i="6"/>
  <c r="EG33" i="6"/>
  <c r="EG29" i="6"/>
  <c r="EG18" i="6"/>
  <c r="EG21" i="6"/>
  <c r="EG24" i="6"/>
  <c r="EG27" i="6"/>
  <c r="EG37" i="6"/>
  <c r="EO36" i="5"/>
  <c r="EQ7" i="5" l="1"/>
  <c r="EQ13" i="5"/>
  <c r="EQ14" i="5"/>
  <c r="EQ28" i="5"/>
  <c r="EG39" i="6"/>
  <c r="EQ23" i="5"/>
  <c r="FA36" i="5"/>
  <c r="EQ18" i="5"/>
  <c r="EQ34" i="5"/>
  <c r="EQ26" i="5"/>
  <c r="EQ20" i="5"/>
  <c r="EQ32" i="5"/>
  <c r="EQ17" i="5"/>
  <c r="EQ16" i="5"/>
  <c r="EQ22" i="5"/>
  <c r="EL23" i="5"/>
  <c r="EQ36" i="5" l="1"/>
  <c r="DV39" i="6" l="1"/>
  <c r="DM39" i="6"/>
  <c r="DD39" i="6"/>
  <c r="CU39" i="6"/>
  <c r="CL39" i="6"/>
  <c r="CC39" i="6"/>
  <c r="BT39" i="6"/>
  <c r="BP39" i="6"/>
  <c r="BL39" i="6"/>
  <c r="BH39" i="6"/>
  <c r="BD39" i="6"/>
  <c r="AZ39" i="6"/>
  <c r="AV39" i="6"/>
  <c r="AR39" i="6"/>
  <c r="AN39" i="6"/>
  <c r="AJ39" i="6"/>
  <c r="AF39" i="6"/>
  <c r="AB39" i="6"/>
  <c r="X39" i="6"/>
  <c r="T39" i="6"/>
  <c r="P39" i="6"/>
  <c r="L39" i="6"/>
  <c r="H39" i="6"/>
  <c r="D39" i="6"/>
  <c r="DM38" i="6"/>
  <c r="DD38" i="6"/>
  <c r="CL38" i="6"/>
  <c r="CC38" i="6"/>
  <c r="BT38" i="6"/>
  <c r="BP38" i="6"/>
  <c r="BL38" i="6"/>
  <c r="BH38" i="6"/>
  <c r="BD38" i="6"/>
  <c r="AZ38" i="6"/>
  <c r="AV38" i="6"/>
  <c r="AR38" i="6"/>
  <c r="AN38" i="6"/>
  <c r="AJ38" i="6"/>
  <c r="AF38" i="6"/>
  <c r="AB38" i="6"/>
  <c r="X38" i="6"/>
  <c r="T38" i="6"/>
  <c r="P38" i="6"/>
  <c r="L38" i="6"/>
  <c r="H38" i="6"/>
  <c r="D38" i="6"/>
  <c r="DW37" i="6"/>
  <c r="DO37" i="6"/>
  <c r="DN37" i="6"/>
  <c r="DE37" i="6"/>
  <c r="CV37" i="6"/>
  <c r="CM37" i="6"/>
  <c r="CE37" i="6"/>
  <c r="CD37" i="6"/>
  <c r="BU37" i="6"/>
  <c r="BQ37" i="6"/>
  <c r="BM37" i="6"/>
  <c r="BJ37" i="6"/>
  <c r="BI37" i="6"/>
  <c r="BE37" i="6"/>
  <c r="BA37" i="6"/>
  <c r="AW37" i="6"/>
  <c r="AT37" i="6"/>
  <c r="AS37" i="6"/>
  <c r="AO37" i="6"/>
  <c r="AK37" i="6"/>
  <c r="AG37" i="6"/>
  <c r="AD37" i="6"/>
  <c r="AC37" i="6"/>
  <c r="Y37" i="6"/>
  <c r="U37" i="6"/>
  <c r="Q37" i="6"/>
  <c r="N37" i="6"/>
  <c r="M37" i="6"/>
  <c r="I37" i="6"/>
  <c r="DW36" i="6"/>
  <c r="DN36" i="6"/>
  <c r="DE36" i="6"/>
  <c r="CV36" i="6"/>
  <c r="CM36" i="6"/>
  <c r="CD36" i="6"/>
  <c r="BU36" i="6"/>
  <c r="BQ36" i="6"/>
  <c r="BM36" i="6"/>
  <c r="BI36" i="6"/>
  <c r="BE36" i="6"/>
  <c r="BA36" i="6"/>
  <c r="AW36" i="6"/>
  <c r="AS36" i="6"/>
  <c r="AO36" i="6"/>
  <c r="AK36" i="6"/>
  <c r="AG36" i="6"/>
  <c r="AC36" i="6"/>
  <c r="Y36" i="6"/>
  <c r="U36" i="6"/>
  <c r="Q36" i="6"/>
  <c r="M36" i="6"/>
  <c r="I36" i="6"/>
  <c r="EB35" i="6"/>
  <c r="DW35" i="6"/>
  <c r="DS35" i="6"/>
  <c r="DN35" i="6"/>
  <c r="DJ35" i="6"/>
  <c r="DF35" i="6"/>
  <c r="DE35" i="6"/>
  <c r="DA35" i="6"/>
  <c r="CV35" i="6"/>
  <c r="CR35" i="6"/>
  <c r="CM35" i="6"/>
  <c r="CI35" i="6"/>
  <c r="CE35" i="6"/>
  <c r="CD35" i="6"/>
  <c r="BZ35" i="6"/>
  <c r="BU35" i="6"/>
  <c r="BQ35" i="6"/>
  <c r="BM35" i="6"/>
  <c r="BJ35" i="6"/>
  <c r="BI35" i="6"/>
  <c r="BF35" i="6"/>
  <c r="BE35" i="6"/>
  <c r="BA35" i="6"/>
  <c r="AW35" i="6"/>
  <c r="AT35" i="6"/>
  <c r="AS35" i="6"/>
  <c r="AO35" i="6"/>
  <c r="AK35" i="6"/>
  <c r="AG35" i="6"/>
  <c r="AD35" i="6"/>
  <c r="AC35" i="6"/>
  <c r="Z35" i="6"/>
  <c r="Y35" i="6"/>
  <c r="EB34" i="6"/>
  <c r="DW34" i="6"/>
  <c r="DS34" i="6"/>
  <c r="DN34" i="6"/>
  <c r="DJ34" i="6"/>
  <c r="DE34" i="6"/>
  <c r="DA34" i="6"/>
  <c r="CV34" i="6"/>
  <c r="CR34" i="6"/>
  <c r="CM34" i="6"/>
  <c r="CI34" i="6"/>
  <c r="CD34" i="6"/>
  <c r="BZ34" i="6"/>
  <c r="BU34" i="6"/>
  <c r="BQ34" i="6"/>
  <c r="BM34" i="6"/>
  <c r="BI34" i="6"/>
  <c r="BE34" i="6"/>
  <c r="BA34" i="6"/>
  <c r="AW34" i="6"/>
  <c r="AS34" i="6"/>
  <c r="AO34" i="6"/>
  <c r="AK34" i="6"/>
  <c r="AG34" i="6"/>
  <c r="AC34" i="6"/>
  <c r="Y34" i="6"/>
  <c r="U34" i="6"/>
  <c r="Q34" i="6"/>
  <c r="M34" i="6"/>
  <c r="I34" i="6"/>
  <c r="EB33" i="6"/>
  <c r="DW33" i="6"/>
  <c r="DS33" i="6"/>
  <c r="DN33" i="6"/>
  <c r="DJ33" i="6"/>
  <c r="DE33" i="6"/>
  <c r="DA33" i="6"/>
  <c r="CV33" i="6"/>
  <c r="CR33" i="6"/>
  <c r="CM33" i="6"/>
  <c r="CI33" i="6"/>
  <c r="CE33" i="6"/>
  <c r="CD33" i="6"/>
  <c r="BZ33" i="6"/>
  <c r="BU33" i="6"/>
  <c r="BQ33" i="6"/>
  <c r="BM33" i="6"/>
  <c r="BJ33" i="6"/>
  <c r="BI33" i="6"/>
  <c r="BE33" i="6"/>
  <c r="BA33" i="6"/>
  <c r="AW33" i="6"/>
  <c r="AT33" i="6"/>
  <c r="AS33" i="6"/>
  <c r="AP33" i="6"/>
  <c r="AO33" i="6"/>
  <c r="AK33" i="6"/>
  <c r="AG33" i="6"/>
  <c r="AD33" i="6"/>
  <c r="AC33" i="6"/>
  <c r="Y33" i="6"/>
  <c r="U33" i="6"/>
  <c r="Q33" i="6"/>
  <c r="N33" i="6"/>
  <c r="M33" i="6"/>
  <c r="J33" i="6"/>
  <c r="I33" i="6"/>
  <c r="EB32" i="6"/>
  <c r="DS32" i="6"/>
  <c r="DJ32" i="6"/>
  <c r="DE32" i="6"/>
  <c r="DA32" i="6"/>
  <c r="CV32" i="6"/>
  <c r="CR32" i="6"/>
  <c r="CM32" i="6"/>
  <c r="CI32" i="6"/>
  <c r="CD32" i="6"/>
  <c r="BZ32" i="6"/>
  <c r="BU32" i="6"/>
  <c r="BQ32" i="6"/>
  <c r="BM32" i="6"/>
  <c r="BI32" i="6"/>
  <c r="BE32" i="6"/>
  <c r="BA32" i="6"/>
  <c r="AW32" i="6"/>
  <c r="AS32" i="6"/>
  <c r="AO32" i="6"/>
  <c r="AK32" i="6"/>
  <c r="AG32" i="6"/>
  <c r="AC32" i="6"/>
  <c r="Y32" i="6"/>
  <c r="U32" i="6"/>
  <c r="Q32" i="6"/>
  <c r="M32" i="6"/>
  <c r="I32" i="6"/>
  <c r="DE31" i="6"/>
  <c r="CV31" i="6"/>
  <c r="CM31" i="6"/>
  <c r="CE31" i="6"/>
  <c r="CD31" i="6"/>
  <c r="BV31" i="6"/>
  <c r="BU31" i="6"/>
  <c r="BQ31" i="6"/>
  <c r="BM31" i="6"/>
  <c r="BJ31" i="6"/>
  <c r="BI31" i="6"/>
  <c r="BE31" i="6"/>
  <c r="BA31" i="6"/>
  <c r="AW31" i="6"/>
  <c r="AT31" i="6"/>
  <c r="AS31" i="6"/>
  <c r="AP31" i="6"/>
  <c r="AO31" i="6"/>
  <c r="AK31" i="6"/>
  <c r="AG31" i="6"/>
  <c r="AD31" i="6"/>
  <c r="AC31" i="6"/>
  <c r="Y31" i="6"/>
  <c r="U31" i="6"/>
  <c r="Q31" i="6"/>
  <c r="N31" i="6"/>
  <c r="M31" i="6"/>
  <c r="J31" i="6"/>
  <c r="I31" i="6"/>
  <c r="DE30" i="6"/>
  <c r="CV30" i="6"/>
  <c r="CM30" i="6"/>
  <c r="CD30" i="6"/>
  <c r="BU30" i="6"/>
  <c r="BQ30" i="6"/>
  <c r="BM30" i="6"/>
  <c r="BI30" i="6"/>
  <c r="BE30" i="6"/>
  <c r="BA30" i="6"/>
  <c r="AW30" i="6"/>
  <c r="AS30" i="6"/>
  <c r="AO30" i="6"/>
  <c r="AK30" i="6"/>
  <c r="AG30" i="6"/>
  <c r="AC30" i="6"/>
  <c r="Y30" i="6"/>
  <c r="U30" i="6"/>
  <c r="Q30" i="6"/>
  <c r="M30" i="6"/>
  <c r="I30" i="6"/>
  <c r="DW29" i="6"/>
  <c r="DN29" i="6"/>
  <c r="DE29" i="6"/>
  <c r="CV29" i="6"/>
  <c r="CM29" i="6"/>
  <c r="CE29" i="6"/>
  <c r="CD29" i="6"/>
  <c r="BV29" i="6"/>
  <c r="BU29" i="6"/>
  <c r="BQ29" i="6"/>
  <c r="BM29" i="6"/>
  <c r="BJ29" i="6"/>
  <c r="BI29" i="6"/>
  <c r="BE29" i="6"/>
  <c r="BA29" i="6"/>
  <c r="AW29" i="6"/>
  <c r="AT29" i="6"/>
  <c r="AS29" i="6"/>
  <c r="AP29" i="6"/>
  <c r="AO29" i="6"/>
  <c r="AK29" i="6"/>
  <c r="AG29" i="6"/>
  <c r="AD29" i="6"/>
  <c r="AC29" i="6"/>
  <c r="Y29" i="6"/>
  <c r="V29" i="6"/>
  <c r="U29" i="6"/>
  <c r="Q29" i="6"/>
  <c r="N29" i="6"/>
  <c r="M29" i="6"/>
  <c r="I29" i="6"/>
  <c r="DW28" i="6"/>
  <c r="DN28" i="6"/>
  <c r="DE28" i="6"/>
  <c r="CV28" i="6"/>
  <c r="CM28" i="6"/>
  <c r="CD28" i="6"/>
  <c r="BU28" i="6"/>
  <c r="BQ28" i="6"/>
  <c r="BM28" i="6"/>
  <c r="BI28" i="6"/>
  <c r="BE28" i="6"/>
  <c r="BA28" i="6"/>
  <c r="AW28" i="6"/>
  <c r="AS28" i="6"/>
  <c r="AO28" i="6"/>
  <c r="AK28" i="6"/>
  <c r="AG28" i="6"/>
  <c r="AC28" i="6"/>
  <c r="Y28" i="6"/>
  <c r="U28" i="6"/>
  <c r="Q28" i="6"/>
  <c r="M28" i="6"/>
  <c r="I28" i="6"/>
  <c r="ED27" i="6"/>
  <c r="EB27" i="6"/>
  <c r="DZ27" i="6"/>
  <c r="DW27" i="6"/>
  <c r="DU27" i="6"/>
  <c r="DS27" i="6"/>
  <c r="DQ27" i="6"/>
  <c r="DN27" i="6"/>
  <c r="DL27" i="6"/>
  <c r="DJ27" i="6"/>
  <c r="DH27" i="6"/>
  <c r="DE27" i="6"/>
  <c r="DC27" i="6"/>
  <c r="DA27" i="6"/>
  <c r="CY27" i="6"/>
  <c r="CV27" i="6"/>
  <c r="CT27" i="6"/>
  <c r="CR27" i="6"/>
  <c r="CP27" i="6"/>
  <c r="CM27" i="6"/>
  <c r="CK27" i="6"/>
  <c r="CI27" i="6"/>
  <c r="CG27" i="6"/>
  <c r="CE27" i="6"/>
  <c r="CD27" i="6"/>
  <c r="CB27" i="6"/>
  <c r="BZ27" i="6"/>
  <c r="BX27" i="6"/>
  <c r="BU27" i="6"/>
  <c r="BQ27" i="6"/>
  <c r="BM27" i="6"/>
  <c r="BJ27" i="6"/>
  <c r="BI27" i="6"/>
  <c r="BE27" i="6"/>
  <c r="BA27" i="6"/>
  <c r="AX27" i="6"/>
  <c r="AW27" i="6"/>
  <c r="AT27" i="6"/>
  <c r="AS27" i="6"/>
  <c r="AP27" i="6"/>
  <c r="AO27" i="6"/>
  <c r="AK27" i="6"/>
  <c r="AG27" i="6"/>
  <c r="AD27" i="6"/>
  <c r="AC27" i="6"/>
  <c r="Y27" i="6"/>
  <c r="U27" i="6"/>
  <c r="Q27" i="6"/>
  <c r="N27" i="6"/>
  <c r="M27" i="6"/>
  <c r="J27" i="6"/>
  <c r="I27" i="6"/>
  <c r="ED26" i="6"/>
  <c r="EB26" i="6"/>
  <c r="DZ26" i="6"/>
  <c r="DW26" i="6"/>
  <c r="DU26" i="6"/>
  <c r="DS26" i="6"/>
  <c r="DQ26" i="6"/>
  <c r="DN26" i="6"/>
  <c r="DL26" i="6"/>
  <c r="DJ26" i="6"/>
  <c r="DH26" i="6"/>
  <c r="DE26" i="6"/>
  <c r="DC26" i="6"/>
  <c r="DA26" i="6"/>
  <c r="CY26" i="6"/>
  <c r="CV26" i="6"/>
  <c r="CT26" i="6"/>
  <c r="CR26" i="6"/>
  <c r="CP26" i="6"/>
  <c r="CM26" i="6"/>
  <c r="CK26" i="6"/>
  <c r="CI26" i="6"/>
  <c r="CG26" i="6"/>
  <c r="CD26" i="6"/>
  <c r="CB26" i="6"/>
  <c r="BZ26" i="6"/>
  <c r="BX26" i="6"/>
  <c r="BU26" i="6"/>
  <c r="BQ26" i="6"/>
  <c r="BM26" i="6"/>
  <c r="BI26" i="6"/>
  <c r="BE26" i="6"/>
  <c r="BA26" i="6"/>
  <c r="AW26" i="6"/>
  <c r="AS26" i="6"/>
  <c r="AO26" i="6"/>
  <c r="AK26" i="6"/>
  <c r="AG26" i="6"/>
  <c r="AC26" i="6"/>
  <c r="Y26" i="6"/>
  <c r="U26" i="6"/>
  <c r="Q26" i="6"/>
  <c r="M26" i="6"/>
  <c r="ED25" i="6"/>
  <c r="EB25" i="6"/>
  <c r="DZ25" i="6"/>
  <c r="DW25" i="6"/>
  <c r="DU25" i="6"/>
  <c r="DS25" i="6"/>
  <c r="DQ25" i="6"/>
  <c r="DN25" i="6"/>
  <c r="DL25" i="6"/>
  <c r="DJ25" i="6"/>
  <c r="DH25" i="6"/>
  <c r="DE25" i="6"/>
  <c r="DC25" i="6"/>
  <c r="DA25" i="6"/>
  <c r="CY25" i="6"/>
  <c r="CV25" i="6"/>
  <c r="CT25" i="6"/>
  <c r="CR25" i="6"/>
  <c r="CP25" i="6"/>
  <c r="CM25" i="6"/>
  <c r="CK25" i="6"/>
  <c r="CI25" i="6"/>
  <c r="ED24" i="6"/>
  <c r="EB24" i="6"/>
  <c r="DZ24" i="6"/>
  <c r="DW24" i="6"/>
  <c r="DU24" i="6"/>
  <c r="DS24" i="6"/>
  <c r="DQ24" i="6"/>
  <c r="DN24" i="6"/>
  <c r="DL24" i="6"/>
  <c r="DJ24" i="6"/>
  <c r="DH24" i="6"/>
  <c r="DE24" i="6"/>
  <c r="DC24" i="6"/>
  <c r="DA24" i="6"/>
  <c r="CY24" i="6"/>
  <c r="CV24" i="6"/>
  <c r="CT24" i="6"/>
  <c r="CR24" i="6"/>
  <c r="CP24" i="6"/>
  <c r="CM24" i="6"/>
  <c r="CK24" i="6"/>
  <c r="CI24" i="6"/>
  <c r="CG24" i="6"/>
  <c r="CE24" i="6"/>
  <c r="CD24" i="6"/>
  <c r="CB24" i="6"/>
  <c r="BZ24" i="6"/>
  <c r="BX24" i="6"/>
  <c r="BV24" i="6"/>
  <c r="BU24" i="6"/>
  <c r="BQ24" i="6"/>
  <c r="BM24" i="6"/>
  <c r="BJ24" i="6"/>
  <c r="ED23" i="6"/>
  <c r="EB23" i="6"/>
  <c r="DZ23" i="6"/>
  <c r="DW23" i="6"/>
  <c r="DU23" i="6"/>
  <c r="DS23" i="6"/>
  <c r="DQ23" i="6"/>
  <c r="DN23" i="6"/>
  <c r="DL23" i="6"/>
  <c r="DJ23" i="6"/>
  <c r="DH23" i="6"/>
  <c r="DF23" i="6"/>
  <c r="DE23" i="6"/>
  <c r="DC23" i="6"/>
  <c r="DA23" i="6"/>
  <c r="CY23" i="6"/>
  <c r="CV23" i="6"/>
  <c r="CT23" i="6"/>
  <c r="CR23" i="6"/>
  <c r="CP23" i="6"/>
  <c r="CM23" i="6"/>
  <c r="CK23" i="6"/>
  <c r="CI23" i="6"/>
  <c r="CG23" i="6"/>
  <c r="CE23" i="6"/>
  <c r="CD23" i="6"/>
  <c r="CB23" i="6"/>
  <c r="BZ23" i="6"/>
  <c r="BX23" i="6"/>
  <c r="BU23" i="6"/>
  <c r="BQ23" i="6"/>
  <c r="BM23" i="6"/>
  <c r="BJ23" i="6"/>
  <c r="BI23" i="6"/>
  <c r="BE23" i="6"/>
  <c r="BA23" i="6"/>
  <c r="AW23" i="6"/>
  <c r="AT23" i="6"/>
  <c r="AS23" i="6"/>
  <c r="AO23" i="6"/>
  <c r="AK23" i="6"/>
  <c r="AG23" i="6"/>
  <c r="AD23" i="6"/>
  <c r="AC23" i="6"/>
  <c r="Y23" i="6"/>
  <c r="U23" i="6"/>
  <c r="Q23" i="6"/>
  <c r="N23" i="6"/>
  <c r="M23" i="6"/>
  <c r="I23" i="6"/>
  <c r="BQ22" i="6"/>
  <c r="BM22" i="6"/>
  <c r="BJ22" i="6"/>
  <c r="BI22" i="6"/>
  <c r="BE22" i="6"/>
  <c r="BB22" i="6"/>
  <c r="BA22" i="6"/>
  <c r="AW22" i="6"/>
  <c r="AT22" i="6"/>
  <c r="AS22" i="6"/>
  <c r="AP22" i="6"/>
  <c r="AO22" i="6"/>
  <c r="AK22" i="6"/>
  <c r="AG22" i="6"/>
  <c r="AD22" i="6"/>
  <c r="AC22" i="6"/>
  <c r="Y22" i="6"/>
  <c r="U22" i="6"/>
  <c r="Q22" i="6"/>
  <c r="N22" i="6"/>
  <c r="M22" i="6"/>
  <c r="J22" i="6"/>
  <c r="I22" i="6"/>
  <c r="ED21" i="6"/>
  <c r="EB21" i="6"/>
  <c r="DZ21" i="6"/>
  <c r="DW21" i="6"/>
  <c r="DU21" i="6"/>
  <c r="DS21" i="6"/>
  <c r="DQ21" i="6"/>
  <c r="DN21" i="6"/>
  <c r="DL21" i="6"/>
  <c r="DJ21" i="6"/>
  <c r="DH21" i="6"/>
  <c r="DE21" i="6"/>
  <c r="DC21" i="6"/>
  <c r="DA21" i="6"/>
  <c r="CY21" i="6"/>
  <c r="CV21" i="6"/>
  <c r="CT21" i="6"/>
  <c r="CR21" i="6"/>
  <c r="CP21" i="6"/>
  <c r="CM21" i="6"/>
  <c r="CK21" i="6"/>
  <c r="CI21" i="6"/>
  <c r="CG21" i="6"/>
  <c r="CE21" i="6"/>
  <c r="CD21" i="6"/>
  <c r="CB21" i="6"/>
  <c r="BZ21" i="6"/>
  <c r="BX21" i="6"/>
  <c r="BU21" i="6"/>
  <c r="BQ21" i="6"/>
  <c r="BM21" i="6"/>
  <c r="BJ21" i="6"/>
  <c r="BI21" i="6"/>
  <c r="BE21" i="6"/>
  <c r="BA21" i="6"/>
  <c r="AW21" i="6"/>
  <c r="AT21" i="6"/>
  <c r="AS21" i="6"/>
  <c r="AO21" i="6"/>
  <c r="AK21" i="6"/>
  <c r="AG21" i="6"/>
  <c r="AD21" i="6"/>
  <c r="AC21" i="6"/>
  <c r="Z21" i="6"/>
  <c r="Y21" i="6"/>
  <c r="U21" i="6"/>
  <c r="Q21" i="6"/>
  <c r="N21" i="6"/>
  <c r="M21" i="6"/>
  <c r="I21" i="6"/>
  <c r="BA20" i="6"/>
  <c r="AW20" i="6"/>
  <c r="AT20" i="6"/>
  <c r="AS20" i="6"/>
  <c r="AP20" i="6"/>
  <c r="AO20" i="6"/>
  <c r="AK20" i="6"/>
  <c r="AG20" i="6"/>
  <c r="AD20" i="6"/>
  <c r="AC20" i="6"/>
  <c r="Y20" i="6"/>
  <c r="U20" i="6"/>
  <c r="Q20" i="6"/>
  <c r="N20" i="6"/>
  <c r="M20" i="6"/>
  <c r="J20" i="6"/>
  <c r="I20" i="6"/>
  <c r="CE19" i="6"/>
  <c r="CD19" i="6"/>
  <c r="CB19" i="6"/>
  <c r="BZ19" i="6"/>
  <c r="BX19" i="6"/>
  <c r="BV19" i="6"/>
  <c r="BU19" i="6"/>
  <c r="BQ19" i="6"/>
  <c r="BM19" i="6"/>
  <c r="BJ19" i="6"/>
  <c r="BI19" i="6"/>
  <c r="BE19" i="6"/>
  <c r="BA19" i="6"/>
  <c r="AW19" i="6"/>
  <c r="AT19" i="6"/>
  <c r="AS19" i="6"/>
  <c r="AO19" i="6"/>
  <c r="AK19" i="6"/>
  <c r="AG19" i="6"/>
  <c r="AD19" i="6"/>
  <c r="AC19" i="6"/>
  <c r="Y19" i="6"/>
  <c r="U19" i="6"/>
  <c r="Q19" i="6"/>
  <c r="N19" i="6"/>
  <c r="M19" i="6"/>
  <c r="I19" i="6"/>
  <c r="ED18" i="6"/>
  <c r="EB18" i="6"/>
  <c r="DZ18" i="6"/>
  <c r="DW18" i="6"/>
  <c r="DU18" i="6"/>
  <c r="DS18" i="6"/>
  <c r="DQ18" i="6"/>
  <c r="DO18" i="6"/>
  <c r="DN18" i="6"/>
  <c r="DL18" i="6"/>
  <c r="DJ18" i="6"/>
  <c r="DH18" i="6"/>
  <c r="DE18" i="6"/>
  <c r="DC18" i="6"/>
  <c r="DA18" i="6"/>
  <c r="CY18" i="6"/>
  <c r="CW18" i="6"/>
  <c r="CV18" i="6"/>
  <c r="CT18" i="6"/>
  <c r="CR18" i="6"/>
  <c r="CP18" i="6"/>
  <c r="CM18" i="6"/>
  <c r="CK18" i="6"/>
  <c r="CI18" i="6"/>
  <c r="CG18" i="6"/>
  <c r="CE18" i="6"/>
  <c r="CD18" i="6"/>
  <c r="CB18" i="6"/>
  <c r="BZ18" i="6"/>
  <c r="BX18" i="6"/>
  <c r="BU18" i="6"/>
  <c r="BQ18" i="6"/>
  <c r="BM18" i="6"/>
  <c r="BJ18" i="6"/>
  <c r="BI18" i="6"/>
  <c r="BF18" i="6"/>
  <c r="BE18" i="6"/>
  <c r="BA18" i="6"/>
  <c r="AW18" i="6"/>
  <c r="AT18" i="6"/>
  <c r="AS18" i="6"/>
  <c r="AO18" i="6"/>
  <c r="AK18" i="6"/>
  <c r="AG18" i="6"/>
  <c r="AD18" i="6"/>
  <c r="AC18" i="6"/>
  <c r="Y18" i="6"/>
  <c r="U18" i="6"/>
  <c r="Q18" i="6"/>
  <c r="N18" i="6"/>
  <c r="M18" i="6"/>
  <c r="I18" i="6"/>
  <c r="ED17" i="6"/>
  <c r="EB17" i="6"/>
  <c r="DZ17" i="6"/>
  <c r="DW17" i="6"/>
  <c r="DU17" i="6"/>
  <c r="DS17" i="6"/>
  <c r="DQ17" i="6"/>
  <c r="DN17" i="6"/>
  <c r="DL17" i="6"/>
  <c r="DJ17" i="6"/>
  <c r="DH17" i="6"/>
  <c r="DF17" i="6"/>
  <c r="DE17" i="6"/>
  <c r="DC17" i="6"/>
  <c r="DA17" i="6"/>
  <c r="CY17" i="6"/>
  <c r="CV17" i="6"/>
  <c r="CT17" i="6"/>
  <c r="CR17" i="6"/>
  <c r="CP17" i="6"/>
  <c r="CM17" i="6"/>
  <c r="CK17" i="6"/>
  <c r="CI17" i="6"/>
  <c r="CG17" i="6"/>
  <c r="CE17" i="6"/>
  <c r="CD17" i="6"/>
  <c r="CB17" i="6"/>
  <c r="BZ17" i="6"/>
  <c r="BX17" i="6"/>
  <c r="BU17" i="6"/>
  <c r="BQ17" i="6"/>
  <c r="BM17" i="6"/>
  <c r="BJ17" i="6"/>
  <c r="BI17" i="6"/>
  <c r="BE17" i="6"/>
  <c r="BA17" i="6"/>
  <c r="AW17" i="6"/>
  <c r="AT17" i="6"/>
  <c r="AS17" i="6"/>
  <c r="AO17" i="6"/>
  <c r="AK17" i="6"/>
  <c r="AG17" i="6"/>
  <c r="AD17" i="6"/>
  <c r="AC17" i="6"/>
  <c r="Y17" i="6"/>
  <c r="U17" i="6"/>
  <c r="Q17" i="6"/>
  <c r="N17" i="6"/>
  <c r="M17" i="6"/>
  <c r="I17" i="6"/>
  <c r="ED16" i="6"/>
  <c r="EB16" i="6"/>
  <c r="DZ16" i="6"/>
  <c r="DW16" i="6"/>
  <c r="DU16" i="6"/>
  <c r="DS16" i="6"/>
  <c r="DQ16" i="6"/>
  <c r="DN16" i="6"/>
  <c r="DL16" i="6"/>
  <c r="DJ16" i="6"/>
  <c r="DH16" i="6"/>
  <c r="DF16" i="6"/>
  <c r="DE16" i="6"/>
  <c r="DC16" i="6"/>
  <c r="DA16" i="6"/>
  <c r="CY16" i="6"/>
  <c r="CV16" i="6"/>
  <c r="CT16" i="6"/>
  <c r="CR16" i="6"/>
  <c r="CP16" i="6"/>
  <c r="CM16" i="6"/>
  <c r="CK16" i="6"/>
  <c r="CI16" i="6"/>
  <c r="CG16" i="6"/>
  <c r="CE16" i="6"/>
  <c r="CD16" i="6"/>
  <c r="CB16" i="6"/>
  <c r="BZ16" i="6"/>
  <c r="BX16" i="6"/>
  <c r="BU16" i="6"/>
  <c r="BQ16" i="6"/>
  <c r="BM16" i="6"/>
  <c r="BJ16" i="6"/>
  <c r="BI16" i="6"/>
  <c r="BF16" i="6"/>
  <c r="BE16" i="6"/>
  <c r="BA16" i="6"/>
  <c r="AW16" i="6"/>
  <c r="AT16" i="6"/>
  <c r="AS16" i="6"/>
  <c r="AO16" i="6"/>
  <c r="AK16" i="6"/>
  <c r="AG16" i="6"/>
  <c r="AD16" i="6"/>
  <c r="AC16" i="6"/>
  <c r="Z16" i="6"/>
  <c r="Y16" i="6"/>
  <c r="U16" i="6"/>
  <c r="Q16" i="6"/>
  <c r="N16" i="6"/>
  <c r="M16" i="6"/>
  <c r="I16" i="6"/>
  <c r="BQ15" i="6"/>
  <c r="BM15" i="6"/>
  <c r="BJ15" i="6"/>
  <c r="BI15" i="6"/>
  <c r="BE15" i="6"/>
  <c r="BA15" i="6"/>
  <c r="AW15" i="6"/>
  <c r="AT15" i="6"/>
  <c r="AS15" i="6"/>
  <c r="AO15" i="6"/>
  <c r="AK15" i="6"/>
  <c r="AG15" i="6"/>
  <c r="AD15" i="6"/>
  <c r="AC15" i="6"/>
  <c r="Y15" i="6"/>
  <c r="U15" i="6"/>
  <c r="R15" i="6"/>
  <c r="Q15" i="6"/>
  <c r="N15" i="6"/>
  <c r="M15" i="6"/>
  <c r="J15" i="6"/>
  <c r="I15" i="6"/>
  <c r="ED14" i="6"/>
  <c r="EB14" i="6"/>
  <c r="DZ14" i="6"/>
  <c r="DW14" i="6"/>
  <c r="DU14" i="6"/>
  <c r="DS14" i="6"/>
  <c r="DQ14" i="6"/>
  <c r="DN14" i="6"/>
  <c r="DL14" i="6"/>
  <c r="DJ14" i="6"/>
  <c r="DH14" i="6"/>
  <c r="DE14" i="6"/>
  <c r="DC14" i="6"/>
  <c r="DA14" i="6"/>
  <c r="CY14" i="6"/>
  <c r="CV14" i="6"/>
  <c r="CT14" i="6"/>
  <c r="CR14" i="6"/>
  <c r="CP14" i="6"/>
  <c r="CM14" i="6"/>
  <c r="CK14" i="6"/>
  <c r="CI14" i="6"/>
  <c r="CG14" i="6"/>
  <c r="CE14" i="6"/>
  <c r="CD14" i="6"/>
  <c r="CB14" i="6"/>
  <c r="BZ14" i="6"/>
  <c r="BX14" i="6"/>
  <c r="BU14" i="6"/>
  <c r="BQ14" i="6"/>
  <c r="BM14" i="6"/>
  <c r="BJ14" i="6"/>
  <c r="BI14" i="6"/>
  <c r="BE14" i="6"/>
  <c r="BA14" i="6"/>
  <c r="AW14" i="6"/>
  <c r="AT14" i="6"/>
  <c r="AS14" i="6"/>
  <c r="AO14" i="6"/>
  <c r="AK14" i="6"/>
  <c r="AG14" i="6"/>
  <c r="AD14" i="6"/>
  <c r="AC14" i="6"/>
  <c r="Y14" i="6"/>
  <c r="U14" i="6"/>
  <c r="Q14" i="6"/>
  <c r="N14" i="6"/>
  <c r="M14" i="6"/>
  <c r="J14" i="6"/>
  <c r="I14" i="6"/>
  <c r="ED13" i="6"/>
  <c r="EB13" i="6"/>
  <c r="DZ13" i="6"/>
  <c r="DW13" i="6"/>
  <c r="DU13" i="6"/>
  <c r="DS13" i="6"/>
  <c r="DQ13" i="6"/>
  <c r="DN13" i="6"/>
  <c r="DL13" i="6"/>
  <c r="DJ13" i="6"/>
  <c r="DH13" i="6"/>
  <c r="DE13" i="6"/>
  <c r="DC13" i="6"/>
  <c r="DA13" i="6"/>
  <c r="CY13" i="6"/>
  <c r="CV13" i="6"/>
  <c r="CT13" i="6"/>
  <c r="CR13" i="6"/>
  <c r="CP13" i="6"/>
  <c r="CM13" i="6"/>
  <c r="CK13" i="6"/>
  <c r="CI13" i="6"/>
  <c r="CG13" i="6"/>
  <c r="CE13" i="6"/>
  <c r="CD13" i="6"/>
  <c r="CB13" i="6"/>
  <c r="BZ13" i="6"/>
  <c r="BX13" i="6"/>
  <c r="BU13" i="6"/>
  <c r="BQ13" i="6"/>
  <c r="BM13" i="6"/>
  <c r="BJ13" i="6"/>
  <c r="BI13" i="6"/>
  <c r="BE13" i="6"/>
  <c r="BA13" i="6"/>
  <c r="AX13" i="6"/>
  <c r="AW13" i="6"/>
  <c r="AT13" i="6"/>
  <c r="AS13" i="6"/>
  <c r="AP13" i="6"/>
  <c r="AO13" i="6"/>
  <c r="AK13" i="6"/>
  <c r="AG13" i="6"/>
  <c r="AD13" i="6"/>
  <c r="AC13" i="6"/>
  <c r="Y13" i="6"/>
  <c r="U13" i="6"/>
  <c r="Q13" i="6"/>
  <c r="N13" i="6"/>
  <c r="M13" i="6"/>
  <c r="J13" i="6"/>
  <c r="I13" i="6"/>
  <c r="AT12" i="6"/>
  <c r="AS12" i="6"/>
  <c r="AP12" i="6"/>
  <c r="AO12" i="6"/>
  <c r="AK12" i="6"/>
  <c r="AG12" i="6"/>
  <c r="AD12" i="6"/>
  <c r="AC12" i="6"/>
  <c r="Y12" i="6"/>
  <c r="U12" i="6"/>
  <c r="Q12" i="6"/>
  <c r="N12" i="6"/>
  <c r="M12" i="6"/>
  <c r="J12" i="6"/>
  <c r="I12" i="6"/>
  <c r="AT11" i="6"/>
  <c r="AS11" i="6"/>
  <c r="AP11" i="6"/>
  <c r="AO11" i="6"/>
  <c r="AK11" i="6"/>
  <c r="AG11" i="6"/>
  <c r="AD11" i="6"/>
  <c r="AC11" i="6"/>
  <c r="Y11" i="6"/>
  <c r="U11" i="6"/>
  <c r="Q11" i="6"/>
  <c r="N11" i="6"/>
  <c r="M11" i="6"/>
  <c r="J11" i="6"/>
  <c r="I11" i="6"/>
  <c r="BE10" i="6"/>
  <c r="BA10" i="6"/>
  <c r="AW10" i="6"/>
  <c r="AT10" i="6"/>
  <c r="AS10" i="6"/>
  <c r="AP10" i="6"/>
  <c r="AO10" i="6"/>
  <c r="AK10" i="6"/>
  <c r="AG10" i="6"/>
  <c r="AD10" i="6"/>
  <c r="AC10" i="6"/>
  <c r="Y10" i="6"/>
  <c r="V10" i="6"/>
  <c r="U10" i="6"/>
  <c r="Q10" i="6"/>
  <c r="N10" i="6"/>
  <c r="M10" i="6"/>
  <c r="I10" i="6"/>
  <c r="BE9" i="6"/>
  <c r="BA9" i="6"/>
  <c r="AW9" i="6"/>
  <c r="AT9" i="6"/>
  <c r="AS9" i="6"/>
  <c r="AO9" i="6"/>
  <c r="AK9" i="6"/>
  <c r="AG9" i="6"/>
  <c r="AD9" i="6"/>
  <c r="AC9" i="6"/>
  <c r="Y9" i="6"/>
  <c r="U9" i="6"/>
  <c r="Q9" i="6"/>
  <c r="N9" i="6"/>
  <c r="M9" i="6"/>
  <c r="I9" i="6"/>
  <c r="BF8" i="6"/>
  <c r="BE8" i="6"/>
  <c r="BA8" i="6"/>
  <c r="AW8" i="6"/>
  <c r="AT8" i="6"/>
  <c r="AS8" i="6"/>
  <c r="AO8" i="6"/>
  <c r="AK8" i="6"/>
  <c r="AG8" i="6"/>
  <c r="AD8" i="6"/>
  <c r="AC8" i="6"/>
  <c r="Y8" i="6"/>
  <c r="U8" i="6"/>
  <c r="Q8" i="6"/>
  <c r="N8" i="6"/>
  <c r="M8" i="6"/>
  <c r="I8" i="6"/>
  <c r="ED7" i="6"/>
  <c r="EB7" i="6"/>
  <c r="DZ7" i="6"/>
  <c r="DW7" i="6"/>
  <c r="DS7" i="6"/>
  <c r="DQ7" i="6"/>
  <c r="DN7" i="6"/>
  <c r="DL7" i="6"/>
  <c r="DJ7" i="6"/>
  <c r="DH7" i="6"/>
  <c r="DF7" i="6"/>
  <c r="DE7" i="6"/>
  <c r="DC7" i="6"/>
  <c r="DA7" i="6"/>
  <c r="CY7" i="6"/>
  <c r="CV7" i="6"/>
  <c r="CT7" i="6"/>
  <c r="CR7" i="6"/>
  <c r="CP7" i="6"/>
  <c r="CM7" i="6"/>
  <c r="CK7" i="6"/>
  <c r="CI7" i="6"/>
  <c r="CG7" i="6"/>
  <c r="CE7" i="6"/>
  <c r="CD7" i="6"/>
  <c r="CB7" i="6"/>
  <c r="BZ7" i="6"/>
  <c r="BX7" i="6"/>
  <c r="BU7" i="6"/>
  <c r="BQ7" i="6"/>
  <c r="BM7" i="6"/>
  <c r="BJ7" i="6"/>
  <c r="BI7" i="6"/>
  <c r="BF7" i="6"/>
  <c r="BE7" i="6"/>
  <c r="BA7" i="6"/>
  <c r="AW7" i="6"/>
  <c r="AT7" i="6"/>
  <c r="AS7" i="6"/>
  <c r="AO7" i="6"/>
  <c r="AK7" i="6"/>
  <c r="AG7" i="6"/>
  <c r="AD7" i="6"/>
  <c r="AC7" i="6"/>
  <c r="Y7" i="6"/>
  <c r="U7" i="6"/>
  <c r="Q7" i="6"/>
  <c r="N7" i="6"/>
  <c r="M7" i="6"/>
  <c r="I7" i="6"/>
  <c r="BT36" i="5"/>
  <c r="BP36" i="5"/>
  <c r="BL36" i="5"/>
  <c r="BH36" i="5"/>
  <c r="BJ16" i="5" s="1"/>
  <c r="BD36" i="5"/>
  <c r="AZ36" i="5"/>
  <c r="AV36" i="5"/>
  <c r="AR36" i="5"/>
  <c r="AT21" i="5" s="1"/>
  <c r="AN36" i="5"/>
  <c r="AJ36" i="5"/>
  <c r="AF36" i="5"/>
  <c r="AB36" i="5"/>
  <c r="AD12" i="5" s="1"/>
  <c r="X36" i="5"/>
  <c r="Z12" i="5" s="1"/>
  <c r="T36" i="5"/>
  <c r="P36" i="5"/>
  <c r="L36" i="5"/>
  <c r="H36" i="5"/>
  <c r="J18" i="5" s="1"/>
  <c r="D36" i="5"/>
  <c r="F30" i="5" s="1"/>
  <c r="BT35" i="5"/>
  <c r="BP35" i="5"/>
  <c r="BL35" i="5"/>
  <c r="BH35" i="5"/>
  <c r="BD35" i="5"/>
  <c r="AZ35" i="5"/>
  <c r="AV35" i="5"/>
  <c r="AR35" i="5"/>
  <c r="AN35" i="5"/>
  <c r="AJ35" i="5"/>
  <c r="AF35" i="5"/>
  <c r="AB35" i="5"/>
  <c r="X35" i="5"/>
  <c r="T35" i="5"/>
  <c r="P35" i="5"/>
  <c r="L35" i="5"/>
  <c r="H35" i="5"/>
  <c r="D35" i="5"/>
  <c r="EE34" i="5"/>
  <c r="DT34" i="5"/>
  <c r="DI34" i="5"/>
  <c r="CX34" i="5"/>
  <c r="CM34" i="5"/>
  <c r="CB34" i="5"/>
  <c r="BU34" i="5"/>
  <c r="BQ34" i="5"/>
  <c r="BM34" i="5"/>
  <c r="BI34" i="5"/>
  <c r="BE34" i="5"/>
  <c r="BA34" i="5"/>
  <c r="AW34" i="5"/>
  <c r="AS34" i="5"/>
  <c r="AO34" i="5"/>
  <c r="AK34" i="5"/>
  <c r="AG34" i="5"/>
  <c r="AC34" i="5"/>
  <c r="Y34" i="5"/>
  <c r="U34" i="5"/>
  <c r="Q34" i="5"/>
  <c r="M34" i="5"/>
  <c r="I34" i="5"/>
  <c r="EE33" i="5"/>
  <c r="DT33" i="5"/>
  <c r="DI33" i="5"/>
  <c r="CX33" i="5"/>
  <c r="CM33" i="5"/>
  <c r="CB33" i="5"/>
  <c r="BU33" i="5"/>
  <c r="BQ33" i="5"/>
  <c r="BM33" i="5"/>
  <c r="BI33" i="5"/>
  <c r="BE33" i="5"/>
  <c r="BA33" i="5"/>
  <c r="AW33" i="5"/>
  <c r="AS33" i="5"/>
  <c r="AO33" i="5"/>
  <c r="AK33" i="5"/>
  <c r="AG33" i="5"/>
  <c r="AC33" i="5"/>
  <c r="Y33" i="5"/>
  <c r="U33" i="5"/>
  <c r="Q33" i="5"/>
  <c r="M33" i="5"/>
  <c r="I33" i="5"/>
  <c r="EJ32" i="5"/>
  <c r="ED32" i="5"/>
  <c r="EC32" i="5"/>
  <c r="DY32" i="5"/>
  <c r="DT32" i="5"/>
  <c r="DR32" i="5"/>
  <c r="DN32" i="5"/>
  <c r="DI32" i="5"/>
  <c r="DG32" i="5"/>
  <c r="DC32" i="5"/>
  <c r="CX32" i="5"/>
  <c r="CV32" i="5"/>
  <c r="CR32" i="5"/>
  <c r="CM32" i="5"/>
  <c r="CK32" i="5"/>
  <c r="CG32" i="5"/>
  <c r="CB32" i="5"/>
  <c r="BU32" i="5"/>
  <c r="BQ32" i="5"/>
  <c r="BM32" i="5"/>
  <c r="BI32" i="5"/>
  <c r="BE32" i="5"/>
  <c r="BA32" i="5"/>
  <c r="AW32" i="5"/>
  <c r="AS32" i="5"/>
  <c r="AO32" i="5"/>
  <c r="AK32" i="5"/>
  <c r="AG32" i="5"/>
  <c r="AC32" i="5"/>
  <c r="Y32" i="5"/>
  <c r="EJ31" i="5"/>
  <c r="ED31" i="5"/>
  <c r="EP31" i="5" s="1"/>
  <c r="EC31" i="5"/>
  <c r="DY31" i="5"/>
  <c r="DT31" i="5"/>
  <c r="DR31" i="5"/>
  <c r="DN31" i="5"/>
  <c r="DI31" i="5"/>
  <c r="DG31" i="5"/>
  <c r="DC31" i="5"/>
  <c r="CX31" i="5"/>
  <c r="CV31" i="5"/>
  <c r="CR31" i="5"/>
  <c r="CM31" i="5"/>
  <c r="CK31" i="5"/>
  <c r="CG31" i="5"/>
  <c r="CB31" i="5"/>
  <c r="BU31" i="5"/>
  <c r="BQ31" i="5"/>
  <c r="BM31" i="5"/>
  <c r="BI31" i="5"/>
  <c r="BE31" i="5"/>
  <c r="BA31" i="5"/>
  <c r="AW31" i="5"/>
  <c r="AS31" i="5"/>
  <c r="AO31" i="5"/>
  <c r="AK31" i="5"/>
  <c r="AG31" i="5"/>
  <c r="AC31" i="5"/>
  <c r="Y31" i="5"/>
  <c r="U31" i="5"/>
  <c r="Q31" i="5"/>
  <c r="M31" i="5"/>
  <c r="I31" i="5"/>
  <c r="BQ30" i="5"/>
  <c r="BM30" i="5"/>
  <c r="BI30" i="5"/>
  <c r="BE30" i="5"/>
  <c r="BA30" i="5"/>
  <c r="AW30" i="5"/>
  <c r="AS30" i="5"/>
  <c r="AO30" i="5"/>
  <c r="AK30" i="5"/>
  <c r="AG30" i="5"/>
  <c r="AC30" i="5"/>
  <c r="Y30" i="5"/>
  <c r="U30" i="5"/>
  <c r="Q30" i="5"/>
  <c r="M30" i="5"/>
  <c r="I30" i="5"/>
  <c r="BQ29" i="5"/>
  <c r="BM29" i="5"/>
  <c r="BI29" i="5"/>
  <c r="BE29" i="5"/>
  <c r="BA29" i="5"/>
  <c r="AW29" i="5"/>
  <c r="AS29" i="5"/>
  <c r="AO29" i="5"/>
  <c r="AK29" i="5"/>
  <c r="AG29" i="5"/>
  <c r="AC29" i="5"/>
  <c r="Y29" i="5"/>
  <c r="U29" i="5"/>
  <c r="Q29" i="5"/>
  <c r="M29" i="5"/>
  <c r="I29" i="5"/>
  <c r="DI28" i="5"/>
  <c r="CX28" i="5"/>
  <c r="CM28" i="5"/>
  <c r="CB28" i="5"/>
  <c r="BU28" i="5"/>
  <c r="BQ28" i="5"/>
  <c r="BM28" i="5"/>
  <c r="BI28" i="5"/>
  <c r="BE28" i="5"/>
  <c r="BA28" i="5"/>
  <c r="AW28" i="5"/>
  <c r="AS28" i="5"/>
  <c r="AO28" i="5"/>
  <c r="AK28" i="5"/>
  <c r="AG28" i="5"/>
  <c r="AC28" i="5"/>
  <c r="Y28" i="5"/>
  <c r="U28" i="5"/>
  <c r="Q28" i="5"/>
  <c r="M28" i="5"/>
  <c r="I28" i="5"/>
  <c r="DI27" i="5"/>
  <c r="CX27" i="5"/>
  <c r="CM27" i="5"/>
  <c r="CB27" i="5"/>
  <c r="BU27" i="5"/>
  <c r="BQ27" i="5"/>
  <c r="BM27" i="5"/>
  <c r="BI27" i="5"/>
  <c r="BE27" i="5"/>
  <c r="BA27" i="5"/>
  <c r="AW27" i="5"/>
  <c r="AS27" i="5"/>
  <c r="AO27" i="5"/>
  <c r="AK27" i="5"/>
  <c r="AG27" i="5"/>
  <c r="AC27" i="5"/>
  <c r="Y27" i="5"/>
  <c r="U27" i="5"/>
  <c r="Q27" i="5"/>
  <c r="M27" i="5"/>
  <c r="I27" i="5"/>
  <c r="EL26" i="5"/>
  <c r="EJ26" i="5"/>
  <c r="EH26" i="5"/>
  <c r="ED26" i="5"/>
  <c r="EC26" i="5"/>
  <c r="EA26" i="5"/>
  <c r="DY26" i="5"/>
  <c r="DW26" i="5"/>
  <c r="DS26" i="5"/>
  <c r="DR26" i="5"/>
  <c r="DP26" i="5"/>
  <c r="DN26" i="5"/>
  <c r="DL26" i="5"/>
  <c r="DH26" i="5"/>
  <c r="DG26" i="5"/>
  <c r="DE26" i="5"/>
  <c r="DC26" i="5"/>
  <c r="DA26" i="5"/>
  <c r="CW26" i="5"/>
  <c r="CV26" i="5"/>
  <c r="CT26" i="5"/>
  <c r="CR26" i="5"/>
  <c r="CP26" i="5"/>
  <c r="CL26" i="5"/>
  <c r="CK26" i="5"/>
  <c r="CI26" i="5"/>
  <c r="CG26" i="5"/>
  <c r="CE26" i="5"/>
  <c r="CA26" i="5"/>
  <c r="BU26" i="5"/>
  <c r="BQ26" i="5"/>
  <c r="BM26" i="5"/>
  <c r="BI26" i="5"/>
  <c r="BE26" i="5"/>
  <c r="BA26" i="5"/>
  <c r="AW26" i="5"/>
  <c r="AS26" i="5"/>
  <c r="AO26" i="5"/>
  <c r="AK26" i="5"/>
  <c r="AG26" i="5"/>
  <c r="AC26" i="5"/>
  <c r="Y26" i="5"/>
  <c r="U26" i="5"/>
  <c r="Q26" i="5"/>
  <c r="M26" i="5"/>
  <c r="I26" i="5"/>
  <c r="EL25" i="5"/>
  <c r="EJ25" i="5"/>
  <c r="EH25" i="5"/>
  <c r="ED25" i="5"/>
  <c r="EP25" i="5" s="1"/>
  <c r="EC25" i="5"/>
  <c r="EA25" i="5"/>
  <c r="DY25" i="5"/>
  <c r="DW25" i="5"/>
  <c r="DS25" i="5"/>
  <c r="DR25" i="5"/>
  <c r="DP25" i="5"/>
  <c r="DN25" i="5"/>
  <c r="DL25" i="5"/>
  <c r="DH25" i="5"/>
  <c r="DG25" i="5"/>
  <c r="DE25" i="5"/>
  <c r="DC25" i="5"/>
  <c r="DA25" i="5"/>
  <c r="CW25" i="5"/>
  <c r="CV25" i="5"/>
  <c r="CT25" i="5"/>
  <c r="CR25" i="5"/>
  <c r="CP25" i="5"/>
  <c r="CL25" i="5"/>
  <c r="CK25" i="5"/>
  <c r="CI25" i="5"/>
  <c r="CG25" i="5"/>
  <c r="CE25" i="5"/>
  <c r="CA25" i="5"/>
  <c r="CB25" i="5" s="1"/>
  <c r="BU25" i="5"/>
  <c r="BQ25" i="5"/>
  <c r="BM25" i="5"/>
  <c r="BI25" i="5"/>
  <c r="BE25" i="5"/>
  <c r="BA25" i="5"/>
  <c r="AW25" i="5"/>
  <c r="AS25" i="5"/>
  <c r="AO25" i="5"/>
  <c r="AK25" i="5"/>
  <c r="AG25" i="5"/>
  <c r="AC25" i="5"/>
  <c r="Y25" i="5"/>
  <c r="U25" i="5"/>
  <c r="Q25" i="5"/>
  <c r="M25" i="5"/>
  <c r="I25" i="5"/>
  <c r="EL24" i="5"/>
  <c r="EJ24" i="5"/>
  <c r="EH24" i="5"/>
  <c r="ED24" i="5"/>
  <c r="EC24" i="5"/>
  <c r="EA24" i="5"/>
  <c r="DY24" i="5"/>
  <c r="DW24" i="5"/>
  <c r="DS24" i="5"/>
  <c r="DR24" i="5"/>
  <c r="DP24" i="5"/>
  <c r="DN24" i="5"/>
  <c r="DL24" i="5"/>
  <c r="DH24" i="5"/>
  <c r="DG24" i="5"/>
  <c r="DE24" i="5"/>
  <c r="DC24" i="5"/>
  <c r="DA24" i="5"/>
  <c r="CW24" i="5"/>
  <c r="CV24" i="5"/>
  <c r="CT24" i="5"/>
  <c r="CR24" i="5"/>
  <c r="CP24" i="5"/>
  <c r="CL24" i="5"/>
  <c r="CK24" i="5"/>
  <c r="CI24" i="5"/>
  <c r="CG24" i="5"/>
  <c r="CE24" i="5"/>
  <c r="CA24" i="5"/>
  <c r="CB24" i="5" s="1"/>
  <c r="EJ23" i="5"/>
  <c r="EH23" i="5"/>
  <c r="ED23" i="5"/>
  <c r="EC23" i="5"/>
  <c r="EA23" i="5"/>
  <c r="DY23" i="5"/>
  <c r="DW23" i="5"/>
  <c r="DS23" i="5"/>
  <c r="DR23" i="5"/>
  <c r="DP23" i="5"/>
  <c r="DN23" i="5"/>
  <c r="DL23" i="5"/>
  <c r="DH23" i="5"/>
  <c r="DG23" i="5"/>
  <c r="DE23" i="5"/>
  <c r="DC23" i="5"/>
  <c r="DA23" i="5"/>
  <c r="CW23" i="5"/>
  <c r="CV23" i="5"/>
  <c r="CT23" i="5"/>
  <c r="CR23" i="5"/>
  <c r="CP23" i="5"/>
  <c r="CL23" i="5"/>
  <c r="CK23" i="5"/>
  <c r="CI23" i="5"/>
  <c r="CG23" i="5"/>
  <c r="CE23" i="5"/>
  <c r="CA23" i="5"/>
  <c r="BU23" i="5"/>
  <c r="BQ23" i="5"/>
  <c r="BM23" i="5"/>
  <c r="EL22" i="5"/>
  <c r="EJ22" i="5"/>
  <c r="EH22" i="5"/>
  <c r="ED22" i="5"/>
  <c r="EC22" i="5"/>
  <c r="EA22" i="5"/>
  <c r="DY22" i="5"/>
  <c r="DW22" i="5"/>
  <c r="DS22" i="5"/>
  <c r="DR22" i="5"/>
  <c r="DP22" i="5"/>
  <c r="DN22" i="5"/>
  <c r="DL22" i="5"/>
  <c r="DH22" i="5"/>
  <c r="DG22" i="5"/>
  <c r="DE22" i="5"/>
  <c r="DC22" i="5"/>
  <c r="DA22" i="5"/>
  <c r="CW22" i="5"/>
  <c r="CV22" i="5"/>
  <c r="CT22" i="5"/>
  <c r="CR22" i="5"/>
  <c r="CP22" i="5"/>
  <c r="CL22" i="5"/>
  <c r="CK22" i="5"/>
  <c r="CI22" i="5"/>
  <c r="CG22" i="5"/>
  <c r="CE22" i="5"/>
  <c r="CA22" i="5"/>
  <c r="BU22" i="5"/>
  <c r="BQ22" i="5"/>
  <c r="BM22" i="5"/>
  <c r="BI22" i="5"/>
  <c r="BE22" i="5"/>
  <c r="BA22" i="5"/>
  <c r="AX22" i="5"/>
  <c r="AW22" i="5"/>
  <c r="AS22" i="5"/>
  <c r="AO22" i="5"/>
  <c r="AK22" i="5"/>
  <c r="AG22" i="5"/>
  <c r="AC22" i="5"/>
  <c r="Y22" i="5"/>
  <c r="U22" i="5"/>
  <c r="Q22" i="5"/>
  <c r="M22" i="5"/>
  <c r="I22" i="5"/>
  <c r="BQ21" i="5"/>
  <c r="BM21" i="5"/>
  <c r="BI21" i="5"/>
  <c r="BE21" i="5"/>
  <c r="BA21" i="5"/>
  <c r="AW21" i="5"/>
  <c r="AS21" i="5"/>
  <c r="AO21" i="5"/>
  <c r="AK21" i="5"/>
  <c r="AG21" i="5"/>
  <c r="AC21" i="5"/>
  <c r="Y21" i="5"/>
  <c r="U21" i="5"/>
  <c r="Q21" i="5"/>
  <c r="M21" i="5"/>
  <c r="I21" i="5"/>
  <c r="EL20" i="5"/>
  <c r="EJ20" i="5"/>
  <c r="EH20" i="5"/>
  <c r="ED20" i="5"/>
  <c r="EP20" i="5" s="1"/>
  <c r="EC20" i="5"/>
  <c r="EA20" i="5"/>
  <c r="DY20" i="5"/>
  <c r="DW20" i="5"/>
  <c r="DS20" i="5"/>
  <c r="DR20" i="5"/>
  <c r="DP20" i="5"/>
  <c r="DN20" i="5"/>
  <c r="DL20" i="5"/>
  <c r="DH20" i="5"/>
  <c r="DG20" i="5"/>
  <c r="DE20" i="5"/>
  <c r="DC20" i="5"/>
  <c r="DA20" i="5"/>
  <c r="CW20" i="5"/>
  <c r="CV20" i="5"/>
  <c r="CT20" i="5"/>
  <c r="CR20" i="5"/>
  <c r="CP20" i="5"/>
  <c r="CL20" i="5"/>
  <c r="CK20" i="5"/>
  <c r="CI20" i="5"/>
  <c r="CG20" i="5"/>
  <c r="CE20" i="5"/>
  <c r="CA20" i="5"/>
  <c r="BU20" i="5"/>
  <c r="BQ20" i="5"/>
  <c r="BM20" i="5"/>
  <c r="BI20" i="5"/>
  <c r="BE20" i="5"/>
  <c r="BA20" i="5"/>
  <c r="AW20" i="5"/>
  <c r="AS20" i="5"/>
  <c r="AO20" i="5"/>
  <c r="AK20" i="5"/>
  <c r="AG20" i="5"/>
  <c r="AD20" i="5"/>
  <c r="AC20" i="5"/>
  <c r="Y20" i="5"/>
  <c r="U20" i="5"/>
  <c r="Q20" i="5"/>
  <c r="M20" i="5"/>
  <c r="I20" i="5"/>
  <c r="AL19" i="5"/>
  <c r="Y19" i="5"/>
  <c r="U19" i="5"/>
  <c r="F19" i="5"/>
  <c r="EL18" i="5"/>
  <c r="EJ18" i="5"/>
  <c r="EH18" i="5"/>
  <c r="ED18" i="5"/>
  <c r="EP18" i="5" s="1"/>
  <c r="EC18" i="5"/>
  <c r="EA18" i="5"/>
  <c r="DY18" i="5"/>
  <c r="DW18" i="5"/>
  <c r="DS18" i="5"/>
  <c r="DR18" i="5"/>
  <c r="DP18" i="5"/>
  <c r="DN18" i="5"/>
  <c r="DL18" i="5"/>
  <c r="DH18" i="5"/>
  <c r="DG18" i="5"/>
  <c r="DE18" i="5"/>
  <c r="DC18" i="5"/>
  <c r="DA18" i="5"/>
  <c r="CW18" i="5"/>
  <c r="CV18" i="5"/>
  <c r="CT18" i="5"/>
  <c r="CR18" i="5"/>
  <c r="CP18" i="5"/>
  <c r="CL18" i="5"/>
  <c r="CK18" i="5"/>
  <c r="CI18" i="5"/>
  <c r="CG18" i="5"/>
  <c r="CE18" i="5"/>
  <c r="CA18" i="5"/>
  <c r="BU18" i="5"/>
  <c r="BQ18" i="5"/>
  <c r="BM18" i="5"/>
  <c r="BI18" i="5"/>
  <c r="BE18" i="5"/>
  <c r="BA18" i="5"/>
  <c r="AW18" i="5"/>
  <c r="AS18" i="5"/>
  <c r="AO18" i="5"/>
  <c r="AK18" i="5"/>
  <c r="AG18" i="5"/>
  <c r="AD18" i="5"/>
  <c r="AC18" i="5"/>
  <c r="Y18" i="5"/>
  <c r="U18" i="5"/>
  <c r="Q18" i="5"/>
  <c r="M18" i="5"/>
  <c r="I18" i="5"/>
  <c r="EL17" i="5"/>
  <c r="EJ17" i="5"/>
  <c r="ED17" i="5"/>
  <c r="EA17" i="5"/>
  <c r="DW17" i="5"/>
  <c r="DS17" i="5"/>
  <c r="DR17" i="5"/>
  <c r="DP17" i="5"/>
  <c r="DN17" i="5"/>
  <c r="DL17" i="5"/>
  <c r="DH17" i="5"/>
  <c r="DG17" i="5"/>
  <c r="DE17" i="5"/>
  <c r="DC17" i="5"/>
  <c r="DA17" i="5"/>
  <c r="CW17" i="5"/>
  <c r="CV17" i="5"/>
  <c r="CT17" i="5"/>
  <c r="CR17" i="5"/>
  <c r="CP17" i="5"/>
  <c r="CL17" i="5"/>
  <c r="CA17" i="5"/>
  <c r="BQ17" i="5"/>
  <c r="BM17" i="5"/>
  <c r="BA17" i="5"/>
  <c r="AW17" i="5"/>
  <c r="AS17" i="5"/>
  <c r="AO17" i="5"/>
  <c r="AK17" i="5"/>
  <c r="AG17" i="5"/>
  <c r="AC17" i="5"/>
  <c r="Y17" i="5"/>
  <c r="U17" i="5"/>
  <c r="Q17" i="5"/>
  <c r="M17" i="5"/>
  <c r="I17" i="5"/>
  <c r="EL16" i="5"/>
  <c r="EJ16" i="5"/>
  <c r="EH16" i="5"/>
  <c r="ED16" i="5"/>
  <c r="EC16" i="5"/>
  <c r="EA16" i="5"/>
  <c r="DY16" i="5"/>
  <c r="DW16" i="5"/>
  <c r="DS16" i="5"/>
  <c r="DR16" i="5"/>
  <c r="DP16" i="5"/>
  <c r="DN16" i="5"/>
  <c r="DL16" i="5"/>
  <c r="DH16" i="5"/>
  <c r="DG16" i="5"/>
  <c r="DE16" i="5"/>
  <c r="DC16" i="5"/>
  <c r="DA16" i="5"/>
  <c r="CW16" i="5"/>
  <c r="CV16" i="5"/>
  <c r="CT16" i="5"/>
  <c r="CR16" i="5"/>
  <c r="CP16" i="5"/>
  <c r="CL16" i="5"/>
  <c r="CK16" i="5"/>
  <c r="CI16" i="5"/>
  <c r="CG16" i="5"/>
  <c r="CE16" i="5"/>
  <c r="CA16" i="5"/>
  <c r="CB16" i="5" s="1"/>
  <c r="BU16" i="5"/>
  <c r="BQ16" i="5"/>
  <c r="BM16" i="5"/>
  <c r="BI16" i="5"/>
  <c r="BE16" i="5"/>
  <c r="BA16" i="5"/>
  <c r="AW16" i="5"/>
  <c r="AS16" i="5"/>
  <c r="AO16" i="5"/>
  <c r="AK16" i="5"/>
  <c r="AG16" i="5"/>
  <c r="AC16" i="5"/>
  <c r="Y16" i="5"/>
  <c r="U16" i="5"/>
  <c r="Q16" i="5"/>
  <c r="M16" i="5"/>
  <c r="I16" i="5"/>
  <c r="BQ15" i="5"/>
  <c r="BM15" i="5"/>
  <c r="BI15" i="5"/>
  <c r="BE15" i="5"/>
  <c r="BA15" i="5"/>
  <c r="AW15" i="5"/>
  <c r="AS15" i="5"/>
  <c r="AO15" i="5"/>
  <c r="AK15" i="5"/>
  <c r="AG15" i="5"/>
  <c r="AC15" i="5"/>
  <c r="Y15" i="5"/>
  <c r="U15" i="5"/>
  <c r="R15" i="5"/>
  <c r="Q15" i="5"/>
  <c r="M15" i="5"/>
  <c r="I15" i="5"/>
  <c r="EL14" i="5"/>
  <c r="EJ14" i="5"/>
  <c r="EH14" i="5"/>
  <c r="EC14" i="5"/>
  <c r="EA14" i="5"/>
  <c r="DY14" i="5"/>
  <c r="DW14" i="5"/>
  <c r="DR14" i="5"/>
  <c r="DP14" i="5"/>
  <c r="DN14" i="5"/>
  <c r="DL14" i="5"/>
  <c r="DG14" i="5"/>
  <c r="DE14" i="5"/>
  <c r="DC14" i="5"/>
  <c r="DA14" i="5"/>
  <c r="CV14" i="5"/>
  <c r="CT14" i="5"/>
  <c r="CR14" i="5"/>
  <c r="CP14" i="5"/>
  <c r="CK14" i="5"/>
  <c r="CI14" i="5"/>
  <c r="CG14" i="5"/>
  <c r="CE14" i="5"/>
  <c r="BU14" i="5"/>
  <c r="BQ14" i="5"/>
  <c r="BM14" i="5"/>
  <c r="BI14" i="5"/>
  <c r="BE14" i="5"/>
  <c r="BA14" i="5"/>
  <c r="AW14" i="5"/>
  <c r="AS14" i="5"/>
  <c r="AO14" i="5"/>
  <c r="AK14" i="5"/>
  <c r="AG14" i="5"/>
  <c r="AC14" i="5"/>
  <c r="Y14" i="5"/>
  <c r="U14" i="5"/>
  <c r="R14" i="5"/>
  <c r="Q14" i="5"/>
  <c r="M14" i="5"/>
  <c r="I14" i="5"/>
  <c r="EL13" i="5"/>
  <c r="EJ13" i="5"/>
  <c r="EH13" i="5"/>
  <c r="EC13" i="5"/>
  <c r="EA13" i="5"/>
  <c r="DY13" i="5"/>
  <c r="DW13" i="5"/>
  <c r="DR13" i="5"/>
  <c r="DP13" i="5"/>
  <c r="DN13" i="5"/>
  <c r="DL13" i="5"/>
  <c r="DG13" i="5"/>
  <c r="DE13" i="5"/>
  <c r="DC13" i="5"/>
  <c r="DA13" i="5"/>
  <c r="CV13" i="5"/>
  <c r="CT13" i="5"/>
  <c r="CR13" i="5"/>
  <c r="CP13" i="5"/>
  <c r="CK13" i="5"/>
  <c r="CI13" i="5"/>
  <c r="CG13" i="5"/>
  <c r="CE13" i="5"/>
  <c r="CA13" i="5"/>
  <c r="BU13" i="5"/>
  <c r="BQ13" i="5"/>
  <c r="BM13" i="5"/>
  <c r="BI13" i="5"/>
  <c r="BE13" i="5"/>
  <c r="BA13" i="5"/>
  <c r="AW13" i="5"/>
  <c r="AS13" i="5"/>
  <c r="AO13" i="5"/>
  <c r="AK13" i="5"/>
  <c r="AG13" i="5"/>
  <c r="AC13" i="5"/>
  <c r="Y13" i="5"/>
  <c r="U13" i="5"/>
  <c r="R13" i="5"/>
  <c r="Q13" i="5"/>
  <c r="M13" i="5"/>
  <c r="I13" i="5"/>
  <c r="AS12" i="5"/>
  <c r="AO12" i="5"/>
  <c r="AK12" i="5"/>
  <c r="AG12" i="5"/>
  <c r="AC12" i="5"/>
  <c r="Y12" i="5"/>
  <c r="U12" i="5"/>
  <c r="Q12" i="5"/>
  <c r="M12" i="5"/>
  <c r="I12" i="5"/>
  <c r="AS11" i="5"/>
  <c r="AO11" i="5"/>
  <c r="AK11" i="5"/>
  <c r="AG11" i="5"/>
  <c r="AC11" i="5"/>
  <c r="Y11" i="5"/>
  <c r="U11" i="5"/>
  <c r="Q11" i="5"/>
  <c r="M11" i="5"/>
  <c r="I11" i="5"/>
  <c r="BE10" i="5"/>
  <c r="BA10" i="5"/>
  <c r="AW10" i="5"/>
  <c r="AS10" i="5"/>
  <c r="AO10" i="5"/>
  <c r="AK10" i="5"/>
  <c r="AG10" i="5"/>
  <c r="AC10" i="5"/>
  <c r="Y10" i="5"/>
  <c r="U10" i="5"/>
  <c r="Q10" i="5"/>
  <c r="M10" i="5"/>
  <c r="I10" i="5"/>
  <c r="BE9" i="5"/>
  <c r="BA9" i="5"/>
  <c r="AW9" i="5"/>
  <c r="AS9" i="5"/>
  <c r="AO9" i="5"/>
  <c r="AK9" i="5"/>
  <c r="AG9" i="5"/>
  <c r="AC9" i="5"/>
  <c r="Y9" i="5"/>
  <c r="U9" i="5"/>
  <c r="R9" i="5"/>
  <c r="Q9" i="5"/>
  <c r="M9" i="5"/>
  <c r="I9" i="5"/>
  <c r="F9" i="5"/>
  <c r="BE8" i="5"/>
  <c r="BA8" i="5"/>
  <c r="AW8" i="5"/>
  <c r="AS8" i="5"/>
  <c r="AO8" i="5"/>
  <c r="AK8" i="5"/>
  <c r="AG8" i="5"/>
  <c r="AC8" i="5"/>
  <c r="Y8" i="5"/>
  <c r="U8" i="5"/>
  <c r="Q8" i="5"/>
  <c r="M8" i="5"/>
  <c r="I8" i="5"/>
  <c r="EL7" i="5"/>
  <c r="EJ7" i="5"/>
  <c r="EH7" i="5"/>
  <c r="EC7" i="5"/>
  <c r="EA7" i="5"/>
  <c r="DY7" i="5"/>
  <c r="DW7" i="5"/>
  <c r="DP7" i="5"/>
  <c r="DN7" i="5"/>
  <c r="DE7" i="5"/>
  <c r="DC7" i="5"/>
  <c r="DA7" i="5"/>
  <c r="CT7" i="5"/>
  <c r="CR7" i="5"/>
  <c r="CP7" i="5"/>
  <c r="CK7" i="5"/>
  <c r="CI7" i="5"/>
  <c r="CG7" i="5"/>
  <c r="CE7" i="5"/>
  <c r="BU7" i="5"/>
  <c r="BQ7" i="5"/>
  <c r="BM7" i="5"/>
  <c r="BI7" i="5"/>
  <c r="BE7" i="5"/>
  <c r="BA7" i="5"/>
  <c r="AW7" i="5"/>
  <c r="AS7" i="5"/>
  <c r="AO7" i="5"/>
  <c r="AK7" i="5"/>
  <c r="AG7" i="5"/>
  <c r="AC7" i="5"/>
  <c r="Y7" i="5"/>
  <c r="U7" i="5"/>
  <c r="Q7" i="5"/>
  <c r="M7" i="5"/>
  <c r="I7" i="5"/>
  <c r="DS35" i="5" l="1"/>
  <c r="DS36" i="5"/>
  <c r="CB13" i="5"/>
  <c r="CM13" i="5"/>
  <c r="F10" i="5"/>
  <c r="F13" i="5"/>
  <c r="AD15" i="5"/>
  <c r="CA36" i="5"/>
  <c r="EP23" i="5"/>
  <c r="EP26" i="5"/>
  <c r="J11" i="5"/>
  <c r="Z34" i="5"/>
  <c r="AP32" i="5"/>
  <c r="BF32" i="5"/>
  <c r="EP32" i="5"/>
  <c r="AD32" i="5"/>
  <c r="AT32" i="5"/>
  <c r="BJ34" i="5"/>
  <c r="AH34" i="5"/>
  <c r="AX14" i="5"/>
  <c r="BN28" i="5"/>
  <c r="CB26" i="5"/>
  <c r="F18" i="5"/>
  <c r="V12" i="5"/>
  <c r="AL10" i="5"/>
  <c r="BB30" i="5"/>
  <c r="BR18" i="5"/>
  <c r="F23" i="6"/>
  <c r="V23" i="6"/>
  <c r="BB31" i="6"/>
  <c r="BR23" i="6"/>
  <c r="CW33" i="6"/>
  <c r="J37" i="6"/>
  <c r="Z33" i="6"/>
  <c r="AP35" i="6"/>
  <c r="BF33" i="6"/>
  <c r="BV35" i="6"/>
  <c r="DF37" i="6"/>
  <c r="BE38" i="6"/>
  <c r="R33" i="6"/>
  <c r="AH37" i="6"/>
  <c r="AX14" i="6"/>
  <c r="BN27" i="6"/>
  <c r="CN24" i="6"/>
  <c r="Z14" i="5"/>
  <c r="Z22" i="5"/>
  <c r="CX20" i="5"/>
  <c r="F16" i="5"/>
  <c r="F17" i="5"/>
  <c r="I36" i="5"/>
  <c r="F8" i="5"/>
  <c r="F11" i="5"/>
  <c r="F12" i="5"/>
  <c r="F15" i="5"/>
  <c r="F21" i="5"/>
  <c r="F26" i="5"/>
  <c r="Z30" i="5"/>
  <c r="F14" i="5"/>
  <c r="F20" i="5"/>
  <c r="F7" i="5"/>
  <c r="Z9" i="5"/>
  <c r="Z13" i="5"/>
  <c r="Z17" i="5"/>
  <c r="AL17" i="5"/>
  <c r="Z20" i="5"/>
  <c r="BF28" i="5"/>
  <c r="J34" i="5"/>
  <c r="R16" i="6"/>
  <c r="CN23" i="6"/>
  <c r="AH7" i="6"/>
  <c r="AH8" i="6"/>
  <c r="AH14" i="6"/>
  <c r="CW19" i="6"/>
  <c r="BN33" i="6"/>
  <c r="CN37" i="6"/>
  <c r="DE38" i="6"/>
  <c r="BN17" i="6"/>
  <c r="BN19" i="6"/>
  <c r="R37" i="6"/>
  <c r="R9" i="6"/>
  <c r="AX18" i="6"/>
  <c r="BB21" i="6"/>
  <c r="CW21" i="6"/>
  <c r="F22" i="6"/>
  <c r="F31" i="6"/>
  <c r="BI38" i="6"/>
  <c r="J7" i="6"/>
  <c r="BV7" i="6"/>
  <c r="AP8" i="6"/>
  <c r="J9" i="6"/>
  <c r="Z10" i="6"/>
  <c r="BF10" i="6"/>
  <c r="Z11" i="6"/>
  <c r="Z7" i="6"/>
  <c r="Z8" i="6"/>
  <c r="AP9" i="6"/>
  <c r="J10" i="6"/>
  <c r="BF13" i="6"/>
  <c r="DF13" i="6"/>
  <c r="BF14" i="6"/>
  <c r="DF14" i="6"/>
  <c r="Z15" i="6"/>
  <c r="BF15" i="6"/>
  <c r="Z17" i="6"/>
  <c r="BF17" i="6"/>
  <c r="Z18" i="6"/>
  <c r="J19" i="6"/>
  <c r="AP19" i="6"/>
  <c r="DF19" i="6"/>
  <c r="BV21" i="6"/>
  <c r="BF22" i="6"/>
  <c r="Z23" i="6"/>
  <c r="BF23" i="6"/>
  <c r="BF27" i="6"/>
  <c r="DF27" i="6"/>
  <c r="J29" i="6"/>
  <c r="DF33" i="6"/>
  <c r="AP37" i="6"/>
  <c r="BV37" i="6"/>
  <c r="I38" i="6"/>
  <c r="Y38" i="6"/>
  <c r="CV38" i="6"/>
  <c r="J8" i="6"/>
  <c r="Z9" i="6"/>
  <c r="BF9" i="6"/>
  <c r="BV13" i="6"/>
  <c r="AP14" i="6"/>
  <c r="BV14" i="6"/>
  <c r="AP15" i="6"/>
  <c r="J16" i="6"/>
  <c r="J17" i="6"/>
  <c r="AP17" i="6"/>
  <c r="J18" i="6"/>
  <c r="AP18" i="6"/>
  <c r="DF18" i="6"/>
  <c r="Z19" i="6"/>
  <c r="BF19" i="6"/>
  <c r="BF21" i="6"/>
  <c r="J23" i="6"/>
  <c r="AP23" i="6"/>
  <c r="BV23" i="6"/>
  <c r="BV27" i="6"/>
  <c r="BV33" i="6"/>
  <c r="Z37" i="6"/>
  <c r="BF37" i="6"/>
  <c r="AG38" i="6"/>
  <c r="M39" i="6"/>
  <c r="AC39" i="6"/>
  <c r="AS39" i="6"/>
  <c r="BI39" i="6"/>
  <c r="CD39" i="6"/>
  <c r="AP7" i="6"/>
  <c r="Z12" i="6"/>
  <c r="Z13" i="6"/>
  <c r="Z14" i="6"/>
  <c r="AP16" i="6"/>
  <c r="BV16" i="6"/>
  <c r="BV17" i="6"/>
  <c r="BV18" i="6"/>
  <c r="Z20" i="6"/>
  <c r="J21" i="6"/>
  <c r="AP21" i="6"/>
  <c r="DF21" i="6"/>
  <c r="Z22" i="6"/>
  <c r="DF24" i="6"/>
  <c r="Z27" i="6"/>
  <c r="Z29" i="6"/>
  <c r="BF29" i="6"/>
  <c r="DF29" i="6"/>
  <c r="Z31" i="6"/>
  <c r="BF31" i="6"/>
  <c r="DF31" i="6"/>
  <c r="U38" i="6"/>
  <c r="AT10" i="5"/>
  <c r="AD11" i="5"/>
  <c r="AX15" i="5"/>
  <c r="BJ15" i="5"/>
  <c r="AD19" i="5"/>
  <c r="BA36" i="5"/>
  <c r="AD7" i="5"/>
  <c r="AD9" i="5"/>
  <c r="AD10" i="5"/>
  <c r="AD14" i="5"/>
  <c r="BJ17" i="5"/>
  <c r="BJ18" i="5"/>
  <c r="BJ21" i="5"/>
  <c r="BJ22" i="5"/>
  <c r="AT34" i="5"/>
  <c r="AX9" i="5"/>
  <c r="AX13" i="5"/>
  <c r="BJ13" i="5"/>
  <c r="BJ14" i="5"/>
  <c r="AD22" i="5"/>
  <c r="DI23" i="5"/>
  <c r="AD26" i="5"/>
  <c r="AT28" i="5"/>
  <c r="BN34" i="5"/>
  <c r="Z11" i="5"/>
  <c r="AL12" i="5"/>
  <c r="Z15" i="5"/>
  <c r="BR20" i="5"/>
  <c r="Z26" i="5"/>
  <c r="BR30" i="5"/>
  <c r="Z32" i="5"/>
  <c r="M36" i="5"/>
  <c r="Y36" i="5"/>
  <c r="R8" i="6"/>
  <c r="AH13" i="6"/>
  <c r="BN15" i="6"/>
  <c r="BN16" i="6"/>
  <c r="AH18" i="6"/>
  <c r="AX19" i="6"/>
  <c r="BN35" i="6"/>
  <c r="Z7" i="5"/>
  <c r="J9" i="5"/>
  <c r="Z10" i="5"/>
  <c r="AL11" i="5"/>
  <c r="J13" i="5"/>
  <c r="J14" i="5"/>
  <c r="Z16" i="5"/>
  <c r="J21" i="5"/>
  <c r="BR26" i="5"/>
  <c r="I35" i="5"/>
  <c r="BN7" i="6"/>
  <c r="AX9" i="6"/>
  <c r="V11" i="6"/>
  <c r="R13" i="6"/>
  <c r="BN14" i="6"/>
  <c r="AX15" i="6"/>
  <c r="AX16" i="6"/>
  <c r="AH17" i="6"/>
  <c r="R18" i="6"/>
  <c r="AH19" i="6"/>
  <c r="AH20" i="6"/>
  <c r="AT39" i="6"/>
  <c r="R27" i="6"/>
  <c r="CW29" i="6"/>
  <c r="AH33" i="6"/>
  <c r="AX35" i="6"/>
  <c r="AX37" i="6"/>
  <c r="BA38" i="6"/>
  <c r="J7" i="5"/>
  <c r="J10" i="5"/>
  <c r="BB17" i="5"/>
  <c r="Z18" i="5"/>
  <c r="Z19" i="5"/>
  <c r="BR21" i="5"/>
  <c r="BR32" i="5"/>
  <c r="BQ35" i="5"/>
  <c r="BU36" i="5"/>
  <c r="R7" i="6"/>
  <c r="R14" i="6"/>
  <c r="AX17" i="6"/>
  <c r="AX20" i="6"/>
  <c r="AH27" i="6"/>
  <c r="AX33" i="6"/>
  <c r="BN37" i="6"/>
  <c r="Z8" i="5"/>
  <c r="J15" i="5"/>
  <c r="J17" i="5"/>
  <c r="DT17" i="5"/>
  <c r="J20" i="5"/>
  <c r="Z21" i="5"/>
  <c r="J22" i="5"/>
  <c r="Z28" i="5"/>
  <c r="AX7" i="6"/>
  <c r="CW7" i="6"/>
  <c r="AX8" i="6"/>
  <c r="AH9" i="6"/>
  <c r="F11" i="6"/>
  <c r="BN13" i="6"/>
  <c r="AH15" i="6"/>
  <c r="AH16" i="6"/>
  <c r="R17" i="6"/>
  <c r="BN18" i="6"/>
  <c r="R19" i="6"/>
  <c r="R20" i="6"/>
  <c r="CN21" i="6"/>
  <c r="AH35" i="6"/>
  <c r="AC38" i="6"/>
  <c r="BM38" i="6"/>
  <c r="DN38" i="6"/>
  <c r="BV13" i="5"/>
  <c r="BF30" i="5"/>
  <c r="BJ7" i="5"/>
  <c r="AT9" i="5"/>
  <c r="AP10" i="5"/>
  <c r="AD13" i="5"/>
  <c r="AT14" i="5"/>
  <c r="N15" i="5"/>
  <c r="AT15" i="5"/>
  <c r="AD17" i="5"/>
  <c r="BV18" i="5"/>
  <c r="BJ20" i="5"/>
  <c r="AD21" i="5"/>
  <c r="AP21" i="5"/>
  <c r="AT22" i="5"/>
  <c r="BJ23" i="5"/>
  <c r="BJ26" i="5"/>
  <c r="AG35" i="5"/>
  <c r="Y35" i="5"/>
  <c r="AD8" i="5"/>
  <c r="BF9" i="5"/>
  <c r="AT11" i="5"/>
  <c r="N13" i="5"/>
  <c r="AT13" i="5"/>
  <c r="BF14" i="5"/>
  <c r="AD16" i="5"/>
  <c r="AT19" i="5"/>
  <c r="BV20" i="5"/>
  <c r="BF22" i="5"/>
  <c r="DI22" i="5"/>
  <c r="DT25" i="5"/>
  <c r="BJ32" i="5"/>
  <c r="AD34" i="5"/>
  <c r="EF39" i="6"/>
  <c r="DX31" i="6"/>
  <c r="DX23" i="6"/>
  <c r="DX24" i="6"/>
  <c r="DX37" i="6"/>
  <c r="DX21" i="6"/>
  <c r="BF8" i="5"/>
  <c r="AP9" i="5"/>
  <c r="N10" i="5"/>
  <c r="AP14" i="5"/>
  <c r="DT16" i="5"/>
  <c r="BF17" i="5"/>
  <c r="BF18" i="5"/>
  <c r="BF20" i="5"/>
  <c r="AP22" i="5"/>
  <c r="DT26" i="5"/>
  <c r="BF34" i="5"/>
  <c r="BE35" i="5"/>
  <c r="BF7" i="5"/>
  <c r="N9" i="5"/>
  <c r="BF10" i="5"/>
  <c r="AP11" i="5"/>
  <c r="BF13" i="5"/>
  <c r="N14" i="5"/>
  <c r="BV14" i="5"/>
  <c r="BF15" i="5"/>
  <c r="N17" i="5"/>
  <c r="BV17" i="5"/>
  <c r="N21" i="5"/>
  <c r="BF21" i="5"/>
  <c r="CX25" i="5"/>
  <c r="BF26" i="5"/>
  <c r="AD28" i="5"/>
  <c r="AP28" i="5"/>
  <c r="BJ28" i="5"/>
  <c r="BV28" i="5"/>
  <c r="BJ30" i="5"/>
  <c r="BV32" i="5"/>
  <c r="N34" i="5"/>
  <c r="BI35" i="5"/>
  <c r="U36" i="5"/>
  <c r="N11" i="5"/>
  <c r="AP13" i="5"/>
  <c r="AP15" i="5"/>
  <c r="BF16" i="5"/>
  <c r="N18" i="5"/>
  <c r="N19" i="5"/>
  <c r="N20" i="5"/>
  <c r="N22" i="5"/>
  <c r="AD30" i="5"/>
  <c r="AP7" i="5"/>
  <c r="BV7" i="5"/>
  <c r="J8" i="5"/>
  <c r="AP8" i="5"/>
  <c r="AH9" i="5"/>
  <c r="BB10" i="5"/>
  <c r="J12" i="5"/>
  <c r="AT12" i="5"/>
  <c r="BN13" i="5"/>
  <c r="BN14" i="5"/>
  <c r="BN15" i="5"/>
  <c r="J16" i="5"/>
  <c r="AP16" i="5"/>
  <c r="BV16" i="5"/>
  <c r="AT17" i="5"/>
  <c r="EE17" i="5"/>
  <c r="EP17" i="5"/>
  <c r="AT18" i="5"/>
  <c r="BB19" i="5"/>
  <c r="V20" i="5"/>
  <c r="AP20" i="5"/>
  <c r="BV22" i="5"/>
  <c r="DT24" i="5"/>
  <c r="J26" i="5"/>
  <c r="AP26" i="5"/>
  <c r="EE26" i="5"/>
  <c r="N28" i="5"/>
  <c r="AH28" i="5"/>
  <c r="N30" i="5"/>
  <c r="AT30" i="5"/>
  <c r="EE31" i="5"/>
  <c r="M35" i="5"/>
  <c r="AK35" i="5"/>
  <c r="BA35" i="5"/>
  <c r="AC36" i="5"/>
  <c r="AO36" i="5"/>
  <c r="BI36" i="5"/>
  <c r="EE16" i="5"/>
  <c r="EP16" i="5"/>
  <c r="CX24" i="5"/>
  <c r="BB26" i="5"/>
  <c r="CX26" i="5"/>
  <c r="AP34" i="5"/>
  <c r="AC35" i="5"/>
  <c r="BM35" i="5"/>
  <c r="AS36" i="5"/>
  <c r="BE36" i="5"/>
  <c r="N7" i="5"/>
  <c r="AT7" i="5"/>
  <c r="N8" i="5"/>
  <c r="AT8" i="5"/>
  <c r="V10" i="5"/>
  <c r="V11" i="5"/>
  <c r="N12" i="5"/>
  <c r="AP12" i="5"/>
  <c r="AH13" i="5"/>
  <c r="AH14" i="5"/>
  <c r="AH15" i="5"/>
  <c r="N16" i="5"/>
  <c r="AT16" i="5"/>
  <c r="AP17" i="5"/>
  <c r="V18" i="5"/>
  <c r="AP18" i="5"/>
  <c r="CX18" i="5"/>
  <c r="J19" i="5"/>
  <c r="AP19" i="5"/>
  <c r="AT20" i="5"/>
  <c r="BB21" i="5"/>
  <c r="EE22" i="5"/>
  <c r="EP22" i="5"/>
  <c r="BV23" i="5"/>
  <c r="CM24" i="5"/>
  <c r="EE24" i="5"/>
  <c r="EP24" i="5"/>
  <c r="EE25" i="5"/>
  <c r="N26" i="5"/>
  <c r="AT26" i="5"/>
  <c r="BV26" i="5"/>
  <c r="CM26" i="5"/>
  <c r="J28" i="5"/>
  <c r="J30" i="5"/>
  <c r="AP30" i="5"/>
  <c r="V32" i="5"/>
  <c r="BV34" i="5"/>
  <c r="U35" i="5"/>
  <c r="AS35" i="5"/>
  <c r="DW38" i="6"/>
  <c r="DO24" i="6"/>
  <c r="DO31" i="6"/>
  <c r="DO29" i="6"/>
  <c r="DN39" i="6"/>
  <c r="DO19" i="6"/>
  <c r="DO21" i="6"/>
  <c r="DO7" i="6"/>
  <c r="DO27" i="6"/>
  <c r="DO33" i="6"/>
  <c r="DO13" i="6"/>
  <c r="DO14" i="6"/>
  <c r="DO16" i="6"/>
  <c r="DO17" i="6"/>
  <c r="DO23" i="6"/>
  <c r="DO35" i="6"/>
  <c r="CB17" i="5"/>
  <c r="CA35" i="5"/>
  <c r="CB35" i="5" s="1"/>
  <c r="R30" i="5"/>
  <c r="R26" i="5"/>
  <c r="R21" i="5"/>
  <c r="R20" i="5"/>
  <c r="R18" i="5"/>
  <c r="Q36" i="5"/>
  <c r="R17" i="5"/>
  <c r="AX32" i="5"/>
  <c r="AX30" i="5"/>
  <c r="AX26" i="5"/>
  <c r="AX21" i="5"/>
  <c r="AX20" i="5"/>
  <c r="AX19" i="5"/>
  <c r="AX18" i="5"/>
  <c r="AW36" i="5"/>
  <c r="AX17" i="5"/>
  <c r="CW36" i="5"/>
  <c r="CY7" i="5" s="1"/>
  <c r="AL37" i="6"/>
  <c r="AL20" i="6"/>
  <c r="AL19" i="6"/>
  <c r="AL18" i="6"/>
  <c r="AL17" i="6"/>
  <c r="AL16" i="6"/>
  <c r="AL8" i="6"/>
  <c r="AL7" i="6"/>
  <c r="AL35" i="6"/>
  <c r="AL33" i="6"/>
  <c r="AL27" i="6"/>
  <c r="AL15" i="6"/>
  <c r="AL14" i="6"/>
  <c r="AL13" i="6"/>
  <c r="AL9" i="6"/>
  <c r="AO39" i="6"/>
  <c r="AL23" i="6"/>
  <c r="AL11" i="6"/>
  <c r="AL10" i="6"/>
  <c r="AL31" i="6"/>
  <c r="AL22" i="6"/>
  <c r="AL21" i="6"/>
  <c r="AL12" i="6"/>
  <c r="R7" i="5"/>
  <c r="AH7" i="5"/>
  <c r="AX7" i="5"/>
  <c r="CL35" i="5"/>
  <c r="CM35" i="5" s="1"/>
  <c r="ED35" i="5"/>
  <c r="EP35" i="5" s="1"/>
  <c r="R8" i="5"/>
  <c r="AH8" i="5"/>
  <c r="AX8" i="5"/>
  <c r="AH16" i="5"/>
  <c r="BN16" i="5"/>
  <c r="BN17" i="5"/>
  <c r="CX17" i="5"/>
  <c r="CB20" i="5"/>
  <c r="DT20" i="5"/>
  <c r="CM23" i="5"/>
  <c r="R28" i="5"/>
  <c r="AX34" i="5"/>
  <c r="AL34" i="5"/>
  <c r="AL28" i="5"/>
  <c r="AL22" i="5"/>
  <c r="BR34" i="5"/>
  <c r="BR17" i="5"/>
  <c r="BR28" i="5"/>
  <c r="BR23" i="5"/>
  <c r="BR22" i="5"/>
  <c r="ED36" i="5"/>
  <c r="AD39" i="6"/>
  <c r="CD38" i="6"/>
  <c r="CM38" i="6"/>
  <c r="BQ39" i="6"/>
  <c r="CC22" i="5"/>
  <c r="V9" i="5"/>
  <c r="AL9" i="5"/>
  <c r="BB9" i="5"/>
  <c r="R11" i="5"/>
  <c r="AH11" i="5"/>
  <c r="V13" i="5"/>
  <c r="AL13" i="5"/>
  <c r="BB13" i="5"/>
  <c r="BR13" i="5"/>
  <c r="V14" i="5"/>
  <c r="AL14" i="5"/>
  <c r="BB14" i="5"/>
  <c r="BR14" i="5"/>
  <c r="V15" i="5"/>
  <c r="AL15" i="5"/>
  <c r="BB15" i="5"/>
  <c r="BR15" i="5"/>
  <c r="CM16" i="5"/>
  <c r="DI16" i="5"/>
  <c r="V17" i="5"/>
  <c r="BB18" i="5"/>
  <c r="BB20" i="5"/>
  <c r="AL21" i="5"/>
  <c r="R22" i="5"/>
  <c r="CM25" i="5"/>
  <c r="AL26" i="5"/>
  <c r="DI26" i="5"/>
  <c r="AL30" i="5"/>
  <c r="BB32" i="5"/>
  <c r="Q35" i="5"/>
  <c r="AW35" i="5"/>
  <c r="CW35" i="5"/>
  <c r="F34" i="5"/>
  <c r="F28" i="5"/>
  <c r="F22" i="5"/>
  <c r="AK36" i="5"/>
  <c r="BQ36" i="5"/>
  <c r="CE39" i="6"/>
  <c r="BJ39" i="6"/>
  <c r="V37" i="6"/>
  <c r="V20" i="6"/>
  <c r="V19" i="6"/>
  <c r="V18" i="6"/>
  <c r="V17" i="6"/>
  <c r="V16" i="6"/>
  <c r="V8" i="6"/>
  <c r="V7" i="6"/>
  <c r="V35" i="6"/>
  <c r="V33" i="6"/>
  <c r="V27" i="6"/>
  <c r="V15" i="6"/>
  <c r="V14" i="6"/>
  <c r="V13" i="6"/>
  <c r="V9" i="6"/>
  <c r="Y39" i="6"/>
  <c r="V31" i="6"/>
  <c r="V22" i="6"/>
  <c r="V21" i="6"/>
  <c r="V12" i="6"/>
  <c r="BB37" i="6"/>
  <c r="BB20" i="6"/>
  <c r="BB19" i="6"/>
  <c r="BB18" i="6"/>
  <c r="BB17" i="6"/>
  <c r="BB16" i="6"/>
  <c r="BB8" i="6"/>
  <c r="BB7" i="6"/>
  <c r="BB35" i="6"/>
  <c r="BB33" i="6"/>
  <c r="BB27" i="6"/>
  <c r="BB15" i="6"/>
  <c r="BB14" i="6"/>
  <c r="BB13" i="6"/>
  <c r="BB9" i="6"/>
  <c r="BE39" i="6"/>
  <c r="BB29" i="6"/>
  <c r="BB23" i="6"/>
  <c r="BB10" i="6"/>
  <c r="CW37" i="6"/>
  <c r="CW27" i="6"/>
  <c r="CW14" i="6"/>
  <c r="CW13" i="6"/>
  <c r="CW24" i="6"/>
  <c r="CW23" i="6"/>
  <c r="DE39" i="6"/>
  <c r="CW35" i="6"/>
  <c r="CW31" i="6"/>
  <c r="CW17" i="6"/>
  <c r="CW16" i="6"/>
  <c r="CX16" i="5"/>
  <c r="AH32" i="5"/>
  <c r="AH30" i="5"/>
  <c r="AH26" i="5"/>
  <c r="AH21" i="5"/>
  <c r="AH20" i="5"/>
  <c r="AH19" i="5"/>
  <c r="AH18" i="5"/>
  <c r="AG36" i="5"/>
  <c r="AH17" i="5"/>
  <c r="BN32" i="5"/>
  <c r="BN30" i="5"/>
  <c r="BN26" i="5"/>
  <c r="BN21" i="5"/>
  <c r="BN20" i="5"/>
  <c r="BN18" i="5"/>
  <c r="BM36" i="5"/>
  <c r="BR37" i="6"/>
  <c r="BR19" i="6"/>
  <c r="BR18" i="6"/>
  <c r="BR17" i="6"/>
  <c r="BR16" i="6"/>
  <c r="BR7" i="6"/>
  <c r="BR35" i="6"/>
  <c r="BR33" i="6"/>
  <c r="BR27" i="6"/>
  <c r="BR15" i="6"/>
  <c r="BR14" i="6"/>
  <c r="BR13" i="6"/>
  <c r="BU39" i="6"/>
  <c r="BR24" i="6"/>
  <c r="BR29" i="6"/>
  <c r="BN7" i="5"/>
  <c r="R16" i="5"/>
  <c r="AX16" i="5"/>
  <c r="CB18" i="5"/>
  <c r="DT18" i="5"/>
  <c r="AH22" i="5"/>
  <c r="CM22" i="5"/>
  <c r="EE23" i="5"/>
  <c r="DI25" i="5"/>
  <c r="EE32" i="5"/>
  <c r="V34" i="5"/>
  <c r="V28" i="5"/>
  <c r="V22" i="5"/>
  <c r="V19" i="5"/>
  <c r="BB34" i="5"/>
  <c r="BB28" i="5"/>
  <c r="BB22" i="5"/>
  <c r="BR21" i="6"/>
  <c r="M38" i="6"/>
  <c r="Q38" i="6"/>
  <c r="AK38" i="6"/>
  <c r="AO38" i="6"/>
  <c r="F37" i="6"/>
  <c r="F20" i="6"/>
  <c r="F19" i="6"/>
  <c r="F18" i="6"/>
  <c r="F17" i="6"/>
  <c r="F16" i="6"/>
  <c r="F8" i="6"/>
  <c r="F7" i="6"/>
  <c r="F33" i="6"/>
  <c r="F27" i="6"/>
  <c r="F15" i="6"/>
  <c r="F14" i="6"/>
  <c r="F13" i="6"/>
  <c r="F9" i="6"/>
  <c r="I39" i="6"/>
  <c r="F29" i="6"/>
  <c r="AK39" i="6"/>
  <c r="V7" i="5"/>
  <c r="AL7" i="5"/>
  <c r="BB7" i="5"/>
  <c r="BR7" i="5"/>
  <c r="DH36" i="5"/>
  <c r="DH35" i="5"/>
  <c r="V8" i="5"/>
  <c r="AL8" i="5"/>
  <c r="BB8" i="5"/>
  <c r="R10" i="5"/>
  <c r="AH10" i="5"/>
  <c r="AX10" i="5"/>
  <c r="R12" i="5"/>
  <c r="AH12" i="5"/>
  <c r="V16" i="5"/>
  <c r="AL16" i="5"/>
  <c r="BB16" i="5"/>
  <c r="BR16" i="5"/>
  <c r="CM17" i="5"/>
  <c r="DI17" i="5"/>
  <c r="AL18" i="5"/>
  <c r="CM18" i="5"/>
  <c r="DI18" i="5"/>
  <c r="EE18" i="5"/>
  <c r="R19" i="5"/>
  <c r="AL20" i="5"/>
  <c r="CM20" i="5"/>
  <c r="DI20" i="5"/>
  <c r="EE20" i="5"/>
  <c r="V21" i="5"/>
  <c r="BN22" i="5"/>
  <c r="CB22" i="5"/>
  <c r="CX22" i="5"/>
  <c r="DT22" i="5"/>
  <c r="BN23" i="5"/>
  <c r="CB23" i="5"/>
  <c r="CX23" i="5"/>
  <c r="DT23" i="5"/>
  <c r="DI24" i="5"/>
  <c r="V26" i="5"/>
  <c r="AX28" i="5"/>
  <c r="V30" i="5"/>
  <c r="AL32" i="5"/>
  <c r="R34" i="5"/>
  <c r="AO35" i="5"/>
  <c r="BU35" i="5"/>
  <c r="CL36" i="5"/>
  <c r="F10" i="6"/>
  <c r="F12" i="6"/>
  <c r="F21" i="6"/>
  <c r="N39" i="6"/>
  <c r="BR22" i="6"/>
  <c r="AL29" i="6"/>
  <c r="BR31" i="6"/>
  <c r="AS38" i="6"/>
  <c r="AW38" i="6"/>
  <c r="BQ38" i="6"/>
  <c r="BU38" i="6"/>
  <c r="U39" i="6"/>
  <c r="BA39" i="6"/>
  <c r="CV39" i="6"/>
  <c r="R31" i="6"/>
  <c r="R29" i="6"/>
  <c r="R23" i="6"/>
  <c r="R12" i="6"/>
  <c r="R10" i="6"/>
  <c r="Q39" i="6"/>
  <c r="R22" i="6"/>
  <c r="R21" i="6"/>
  <c r="R11" i="6"/>
  <c r="AH31" i="6"/>
  <c r="AH29" i="6"/>
  <c r="AH23" i="6"/>
  <c r="AH12" i="6"/>
  <c r="AH10" i="6"/>
  <c r="AG39" i="6"/>
  <c r="AH22" i="6"/>
  <c r="AH21" i="6"/>
  <c r="AH11" i="6"/>
  <c r="AX31" i="6"/>
  <c r="AX29" i="6"/>
  <c r="AX23" i="6"/>
  <c r="AX10" i="6"/>
  <c r="AW39" i="6"/>
  <c r="AX22" i="6"/>
  <c r="AX21" i="6"/>
  <c r="BN31" i="6"/>
  <c r="BN29" i="6"/>
  <c r="BN24" i="6"/>
  <c r="BN23" i="6"/>
  <c r="BM39" i="6"/>
  <c r="BN22" i="6"/>
  <c r="BN21" i="6"/>
  <c r="CN31" i="6"/>
  <c r="CN29" i="6"/>
  <c r="CN19" i="6"/>
  <c r="CN18" i="6"/>
  <c r="CN17" i="6"/>
  <c r="CN16" i="6"/>
  <c r="CN7" i="6"/>
  <c r="CM39" i="6"/>
  <c r="CN35" i="6"/>
  <c r="CN33" i="6"/>
  <c r="CN27" i="6"/>
  <c r="CN14" i="6"/>
  <c r="CN13" i="6"/>
  <c r="DX29" i="6"/>
  <c r="DX19" i="6"/>
  <c r="DX18" i="6"/>
  <c r="DX17" i="6"/>
  <c r="DX16" i="6"/>
  <c r="DX7" i="6"/>
  <c r="DW39" i="6"/>
  <c r="DX35" i="6"/>
  <c r="DX33" i="6"/>
  <c r="DX27" i="6"/>
  <c r="DX14" i="6"/>
  <c r="DX13" i="6"/>
  <c r="CN14" i="5" l="1"/>
  <c r="CN7" i="5"/>
  <c r="CN13" i="5"/>
  <c r="EF14" i="5"/>
  <c r="EF13" i="5"/>
  <c r="EF7" i="5"/>
  <c r="DU7" i="5"/>
  <c r="DU13" i="5"/>
  <c r="DU14" i="5"/>
  <c r="DJ7" i="5"/>
  <c r="DJ14" i="5"/>
  <c r="DJ13" i="5"/>
  <c r="CC13" i="5"/>
  <c r="CC7" i="5"/>
  <c r="CC14" i="5"/>
  <c r="CY13" i="5"/>
  <c r="CY14" i="5"/>
  <c r="Z39" i="6"/>
  <c r="DJ16" i="5"/>
  <c r="BF39" i="6"/>
  <c r="BV39" i="6"/>
  <c r="J39" i="6"/>
  <c r="AP39" i="6"/>
  <c r="DF39" i="6"/>
  <c r="AD36" i="5"/>
  <c r="Z36" i="5"/>
  <c r="AX39" i="6"/>
  <c r="R39" i="6"/>
  <c r="F39" i="6"/>
  <c r="CW39" i="6"/>
  <c r="BN39" i="6"/>
  <c r="AH39" i="6"/>
  <c r="BJ36" i="5"/>
  <c r="BF36" i="5"/>
  <c r="EP36" i="5"/>
  <c r="EF28" i="5"/>
  <c r="CC26" i="5"/>
  <c r="DJ18" i="5"/>
  <c r="J36" i="5"/>
  <c r="F36" i="5"/>
  <c r="DJ26" i="5"/>
  <c r="EF17" i="5"/>
  <c r="EF23" i="5"/>
  <c r="DJ20" i="5"/>
  <c r="EF22" i="5"/>
  <c r="CX35" i="5"/>
  <c r="CN23" i="5"/>
  <c r="DI35" i="5"/>
  <c r="CN22" i="5"/>
  <c r="CN16" i="5"/>
  <c r="N36" i="5"/>
  <c r="AP36" i="5"/>
  <c r="CC23" i="5"/>
  <c r="CC18" i="5"/>
  <c r="AL36" i="5"/>
  <c r="AT36" i="5"/>
  <c r="BV36" i="5"/>
  <c r="DU28" i="5"/>
  <c r="DU26" i="5"/>
  <c r="EE35" i="5"/>
  <c r="DO39" i="6"/>
  <c r="DU23" i="5"/>
  <c r="DU18" i="5"/>
  <c r="DU22" i="5"/>
  <c r="V36" i="5"/>
  <c r="R36" i="5"/>
  <c r="AL39" i="6"/>
  <c r="CY34" i="5"/>
  <c r="CY28" i="5"/>
  <c r="CX36" i="5"/>
  <c r="CY22" i="5"/>
  <c r="CY20" i="5"/>
  <c r="CY18" i="5"/>
  <c r="CY32" i="5"/>
  <c r="CY26" i="5"/>
  <c r="CY23" i="5"/>
  <c r="BR36" i="5"/>
  <c r="BN36" i="5"/>
  <c r="DT35" i="5"/>
  <c r="CY16" i="5"/>
  <c r="BB39" i="6"/>
  <c r="V39" i="6"/>
  <c r="CB36" i="5"/>
  <c r="CC34" i="5"/>
  <c r="CC28" i="5"/>
  <c r="CC32" i="5"/>
  <c r="CC16" i="5"/>
  <c r="CY17" i="5"/>
  <c r="DU20" i="5"/>
  <c r="BR39" i="6"/>
  <c r="AH36" i="5"/>
  <c r="DX39" i="6"/>
  <c r="CN39" i="6"/>
  <c r="CM36" i="5"/>
  <c r="CN26" i="5"/>
  <c r="CN28" i="5"/>
  <c r="CN34" i="5"/>
  <c r="CN32" i="5"/>
  <c r="CN20" i="5"/>
  <c r="CN18" i="5"/>
  <c r="CN17" i="5"/>
  <c r="DJ28" i="5"/>
  <c r="DJ32" i="5"/>
  <c r="DI36" i="5"/>
  <c r="DJ23" i="5"/>
  <c r="DJ22" i="5"/>
  <c r="DJ34" i="5"/>
  <c r="BB36" i="5"/>
  <c r="DJ17" i="5"/>
  <c r="DT36" i="5"/>
  <c r="DU34" i="5"/>
  <c r="DU17" i="5"/>
  <c r="DU32" i="5"/>
  <c r="DU16" i="5"/>
  <c r="EE36" i="5"/>
  <c r="EF26" i="5"/>
  <c r="EF16" i="5"/>
  <c r="EF34" i="5"/>
  <c r="EF20" i="5"/>
  <c r="EF18" i="5"/>
  <c r="AX36" i="5"/>
  <c r="EF32" i="5"/>
  <c r="CC20" i="5"/>
  <c r="CC17" i="5"/>
  <c r="CY36" i="5" l="1"/>
  <c r="EF36" i="5"/>
  <c r="CN36" i="5"/>
  <c r="DU36" i="5"/>
  <c r="CC36" i="5"/>
  <c r="DJ36" i="5"/>
</calcChain>
</file>

<file path=xl/sharedStrings.xml><?xml version="1.0" encoding="utf-8"?>
<sst xmlns="http://schemas.openxmlformats.org/spreadsheetml/2006/main" count="7068" uniqueCount="169">
  <si>
    <t>--</t>
  </si>
  <si>
    <t>-</t>
  </si>
  <si>
    <t>-</t>
    <phoneticPr fontId="16"/>
  </si>
  <si>
    <t>公的機関の住宅ローンは、当機構調べによる。その出所は次のとおりである。</t>
    <rPh sb="13" eb="15">
      <t>キコウ</t>
    </rPh>
    <phoneticPr fontId="16"/>
  </si>
  <si>
    <t>計数は、調査対象先が変動すること、および、四半期系列のデータが調査できない調査対象先があるため、四半期計数および年度系列で連続しない場合がある。</t>
    <rPh sb="31" eb="33">
      <t>チョウサ</t>
    </rPh>
    <rPh sb="37" eb="39">
      <t>チョウサ</t>
    </rPh>
    <rPh sb="41" eb="42">
      <t>サキ</t>
    </rPh>
    <rPh sb="48" eb="51">
      <t>シハンキ</t>
    </rPh>
    <rPh sb="51" eb="53">
      <t>ケイスウ</t>
    </rPh>
    <rPh sb="56" eb="58">
      <t>ネンド</t>
    </rPh>
    <rPh sb="58" eb="60">
      <t>ケイレツ</t>
    </rPh>
    <phoneticPr fontId="16"/>
  </si>
  <si>
    <t>「住宅金融支援機構（直接融資）」は災害融資等。</t>
    <rPh sb="5" eb="7">
      <t>シエン</t>
    </rPh>
    <rPh sb="7" eb="9">
      <t>キコウ</t>
    </rPh>
    <rPh sb="10" eb="12">
      <t>チョクセツ</t>
    </rPh>
    <rPh sb="12" eb="14">
      <t>ユウシ</t>
    </rPh>
    <rPh sb="17" eb="19">
      <t>サイガイ</t>
    </rPh>
    <rPh sb="19" eb="21">
      <t>ユウシ</t>
    </rPh>
    <rPh sb="21" eb="22">
      <t>トウ</t>
    </rPh>
    <phoneticPr fontId="16"/>
  </si>
  <si>
    <t>「住宅金融専門会社等」は、住宅金融専門会社・モーゲージバンク・信販・リース会社等の計数で当機構調べによる。</t>
    <rPh sb="8" eb="9">
      <t>トウ</t>
    </rPh>
    <rPh sb="13" eb="15">
      <t>ジュウタク</t>
    </rPh>
    <rPh sb="14" eb="16">
      <t>キンユウ</t>
    </rPh>
    <rPh sb="16" eb="18">
      <t>センモン</t>
    </rPh>
    <rPh sb="18" eb="20">
      <t>カイシャ</t>
    </rPh>
    <rPh sb="38" eb="39">
      <t>トウ</t>
    </rPh>
    <rPh sb="40" eb="42">
      <t>ケイスウ</t>
    </rPh>
    <rPh sb="44" eb="46">
      <t>キコウ</t>
    </rPh>
    <phoneticPr fontId="16"/>
  </si>
  <si>
    <t xml:space="preserve"> </t>
  </si>
  <si>
    <t>（注）</t>
  </si>
  <si>
    <t>(1) 「住宅金融支援機構」は当機構調べによる。なお、2004年度から2007年度まで、個人向けローンの構成項目にまちづくり融資を含む。</t>
    <rPh sb="7" eb="9">
      <t>シエン</t>
    </rPh>
    <rPh sb="9" eb="11">
      <t>キコウ</t>
    </rPh>
    <rPh sb="15" eb="16">
      <t>トウ</t>
    </rPh>
    <rPh sb="16" eb="18">
      <t>キコウ</t>
    </rPh>
    <rPh sb="60" eb="62">
      <t>ユウシ</t>
    </rPh>
    <phoneticPr fontId="16"/>
  </si>
  <si>
    <t>民間機関のうち「信託銀行」と「長期信用銀行」の計数区分は、日本銀行の集計において2000年度以降廃止され「国内銀行」の計数に含めて表示されている。</t>
    <rPh sb="0" eb="2">
      <t>ミンカン</t>
    </rPh>
    <rPh sb="2" eb="4">
      <t>キカン</t>
    </rPh>
    <rPh sb="8" eb="10">
      <t>シンタク</t>
    </rPh>
    <rPh sb="10" eb="12">
      <t>ギンコウ</t>
    </rPh>
    <rPh sb="15" eb="17">
      <t>チョウキ</t>
    </rPh>
    <rPh sb="17" eb="19">
      <t>シンヨウ</t>
    </rPh>
    <rPh sb="19" eb="21">
      <t>ギンコウ</t>
    </rPh>
    <rPh sb="23" eb="25">
      <t>ケイスウ</t>
    </rPh>
    <rPh sb="25" eb="27">
      <t>クブン</t>
    </rPh>
    <rPh sb="29" eb="31">
      <t>ニホン</t>
    </rPh>
    <rPh sb="31" eb="33">
      <t>ギンコウ</t>
    </rPh>
    <rPh sb="34" eb="36">
      <t>シュウケイ</t>
    </rPh>
    <rPh sb="44" eb="46">
      <t>ネンド</t>
    </rPh>
    <rPh sb="46" eb="48">
      <t>イコウ</t>
    </rPh>
    <rPh sb="48" eb="50">
      <t>ハイシ</t>
    </rPh>
    <rPh sb="53" eb="55">
      <t>コクナイ</t>
    </rPh>
    <rPh sb="55" eb="57">
      <t>ギンコウ</t>
    </rPh>
    <rPh sb="59" eb="61">
      <t>ケイスウ</t>
    </rPh>
    <rPh sb="62" eb="63">
      <t>フク</t>
    </rPh>
    <rPh sb="65" eb="67">
      <t>ヒョウジ</t>
    </rPh>
    <phoneticPr fontId="16"/>
  </si>
  <si>
    <t>民間機関のうち「都市銀行」「地方銀行」「第二地方銀行」の計数区分は、日本銀行の集計において2003年度第3四半期以降廃止され「国内銀行」の計数に含めて表示されている。</t>
    <rPh sb="0" eb="2">
      <t>ミンカン</t>
    </rPh>
    <rPh sb="2" eb="4">
      <t>キカン</t>
    </rPh>
    <rPh sb="8" eb="10">
      <t>トシ</t>
    </rPh>
    <rPh sb="10" eb="12">
      <t>ギンコウ</t>
    </rPh>
    <rPh sb="14" eb="16">
      <t>チホウ</t>
    </rPh>
    <rPh sb="16" eb="18">
      <t>ギンコウ</t>
    </rPh>
    <rPh sb="20" eb="22">
      <t>ダイニ</t>
    </rPh>
    <rPh sb="22" eb="24">
      <t>チホウ</t>
    </rPh>
    <rPh sb="24" eb="26">
      <t>ギンコウ</t>
    </rPh>
    <rPh sb="28" eb="30">
      <t>ケイスウ</t>
    </rPh>
    <rPh sb="30" eb="32">
      <t>クブン</t>
    </rPh>
    <rPh sb="34" eb="36">
      <t>ニホン</t>
    </rPh>
    <rPh sb="36" eb="38">
      <t>ギンコウ</t>
    </rPh>
    <rPh sb="39" eb="41">
      <t>シュウケイ</t>
    </rPh>
    <rPh sb="49" eb="51">
      <t>ネンド</t>
    </rPh>
    <rPh sb="51" eb="52">
      <t>ダイ</t>
    </rPh>
    <rPh sb="53" eb="56">
      <t>シハンキ</t>
    </rPh>
    <rPh sb="56" eb="58">
      <t>イコウ</t>
    </rPh>
    <rPh sb="58" eb="60">
      <t>ハイシ</t>
    </rPh>
    <rPh sb="63" eb="65">
      <t>コクナイ</t>
    </rPh>
    <rPh sb="65" eb="67">
      <t>ギンコウ</t>
    </rPh>
    <rPh sb="69" eb="71">
      <t>ケイスウ</t>
    </rPh>
    <rPh sb="72" eb="73">
      <t>フク</t>
    </rPh>
    <rPh sb="75" eb="77">
      <t>ヒョウジ</t>
    </rPh>
    <phoneticPr fontId="16"/>
  </si>
  <si>
    <t>「全国共済農業協同組合連合会」の計数は、2002年度以降日本銀行において集計されていない。</t>
    <rPh sb="1" eb="3">
      <t>ゼンコク</t>
    </rPh>
    <rPh sb="3" eb="5">
      <t>キョウサイ</t>
    </rPh>
    <rPh sb="5" eb="7">
      <t>ノウギョウ</t>
    </rPh>
    <rPh sb="7" eb="9">
      <t>キョウドウ</t>
    </rPh>
    <rPh sb="9" eb="11">
      <t>クミアイ</t>
    </rPh>
    <rPh sb="11" eb="14">
      <t>レンゴウカイ</t>
    </rPh>
    <rPh sb="16" eb="18">
      <t>ケイスウ</t>
    </rPh>
    <rPh sb="24" eb="26">
      <t>ネンド</t>
    </rPh>
    <rPh sb="26" eb="28">
      <t>イコウ</t>
    </rPh>
    <rPh sb="28" eb="30">
      <t>ニホン</t>
    </rPh>
    <rPh sb="30" eb="32">
      <t>ギンコウ</t>
    </rPh>
    <rPh sb="36" eb="38">
      <t>シュウケイ</t>
    </rPh>
    <phoneticPr fontId="16"/>
  </si>
  <si>
    <t>「労働金庫」は、2004年度までは日本銀行調べ、2005年度以降は全国労働金庫協会調べによる。</t>
    <rPh sb="1" eb="3">
      <t>ロウドウ</t>
    </rPh>
    <rPh sb="3" eb="5">
      <t>キンコ</t>
    </rPh>
    <rPh sb="12" eb="14">
      <t>ネンド</t>
    </rPh>
    <rPh sb="17" eb="19">
      <t>ニホン</t>
    </rPh>
    <rPh sb="19" eb="21">
      <t>ギンコウ</t>
    </rPh>
    <rPh sb="21" eb="22">
      <t>シラ</t>
    </rPh>
    <rPh sb="28" eb="30">
      <t>ネンド</t>
    </rPh>
    <rPh sb="30" eb="32">
      <t>イコウ</t>
    </rPh>
    <rPh sb="33" eb="35">
      <t>ゼンコク</t>
    </rPh>
    <rPh sb="35" eb="37">
      <t>ロウドウ</t>
    </rPh>
    <rPh sb="37" eb="39">
      <t>キンコ</t>
    </rPh>
    <rPh sb="39" eb="41">
      <t>キョウカイ</t>
    </rPh>
    <rPh sb="41" eb="42">
      <t>シラ</t>
    </rPh>
    <phoneticPr fontId="16"/>
  </si>
  <si>
    <t>「生命保険会社」は、2004年度までは日本銀行調べ、2005年度以降は生命保険協会調べによる。</t>
    <rPh sb="1" eb="3">
      <t>セイメイ</t>
    </rPh>
    <rPh sb="3" eb="5">
      <t>ホケン</t>
    </rPh>
    <rPh sb="5" eb="7">
      <t>ガイシャ</t>
    </rPh>
    <rPh sb="14" eb="16">
      <t>ネンド</t>
    </rPh>
    <rPh sb="19" eb="21">
      <t>ニホン</t>
    </rPh>
    <rPh sb="21" eb="23">
      <t>ギンコウ</t>
    </rPh>
    <rPh sb="23" eb="24">
      <t>シラ</t>
    </rPh>
    <rPh sb="30" eb="34">
      <t>ネンドイコウ</t>
    </rPh>
    <rPh sb="35" eb="37">
      <t>セイメイ</t>
    </rPh>
    <rPh sb="37" eb="39">
      <t>ホケン</t>
    </rPh>
    <rPh sb="39" eb="41">
      <t>キョウカイ</t>
    </rPh>
    <rPh sb="41" eb="42">
      <t>シラ</t>
    </rPh>
    <phoneticPr fontId="16"/>
  </si>
  <si>
    <t>「住宅金融支援機構（買取債権）」は、2003年10月から開始された民間の住宅ローンを買取り証券化する事業に係る買取債権の計数である。</t>
    <rPh sb="1" eb="3">
      <t>ジュウタク</t>
    </rPh>
    <rPh sb="5" eb="7">
      <t>シエン</t>
    </rPh>
    <rPh sb="7" eb="9">
      <t>キコウ</t>
    </rPh>
    <rPh sb="22" eb="23">
      <t>ネン</t>
    </rPh>
    <rPh sb="25" eb="26">
      <t>ガツ</t>
    </rPh>
    <rPh sb="28" eb="30">
      <t>カイシ</t>
    </rPh>
    <rPh sb="33" eb="35">
      <t>ミンカン</t>
    </rPh>
    <rPh sb="36" eb="38">
      <t>ジュウタク</t>
    </rPh>
    <rPh sb="42" eb="44">
      <t>カイト</t>
    </rPh>
    <rPh sb="45" eb="48">
      <t>ショウケンカ</t>
    </rPh>
    <rPh sb="50" eb="52">
      <t>ジギョウ</t>
    </rPh>
    <rPh sb="53" eb="54">
      <t>カカ</t>
    </rPh>
    <rPh sb="55" eb="57">
      <t>カイトリ</t>
    </rPh>
    <rPh sb="57" eb="59">
      <t>サイケン</t>
    </rPh>
    <rPh sb="60" eb="62">
      <t>ケイスウ</t>
    </rPh>
    <phoneticPr fontId="16"/>
  </si>
  <si>
    <t>「住宅金融支援機構（付保債権）」は、2004年10月から開始された民間の証券化住宅ローンに対する保険引受け事業に係る付保債権の計数である。（当該計数は、総合計に含まない。）</t>
    <rPh sb="10" eb="11">
      <t>ツキ</t>
    </rPh>
    <rPh sb="11" eb="12">
      <t>タモツ</t>
    </rPh>
    <rPh sb="12" eb="14">
      <t>サイケン</t>
    </rPh>
    <rPh sb="36" eb="39">
      <t>ショウケンカ</t>
    </rPh>
    <rPh sb="45" eb="46">
      <t>タイ</t>
    </rPh>
    <rPh sb="48" eb="50">
      <t>ホケン</t>
    </rPh>
    <rPh sb="50" eb="51">
      <t>ヒ</t>
    </rPh>
    <rPh sb="51" eb="52">
      <t>ウ</t>
    </rPh>
    <rPh sb="53" eb="55">
      <t>ジギョウ</t>
    </rPh>
    <rPh sb="56" eb="57">
      <t>カカ</t>
    </rPh>
    <rPh sb="58" eb="60">
      <t>フホ</t>
    </rPh>
    <rPh sb="60" eb="62">
      <t>サイケン</t>
    </rPh>
    <rPh sb="70" eb="72">
      <t>トウガイ</t>
    </rPh>
    <rPh sb="72" eb="74">
      <t>ケイスウ</t>
    </rPh>
    <rPh sb="76" eb="79">
      <t>ソウゴウケイ</t>
    </rPh>
    <phoneticPr fontId="16"/>
  </si>
  <si>
    <t>(3) 「福祉医療機構」,「勤労者退職金共済機構」（2011年10月1日の雇用・能力開発機構の解散に伴う勤労者財産形成事業の業務移管先）および「沖縄振興開発金融公庫」は、各組織調べによる。</t>
    <rPh sb="66" eb="67">
      <t>サキ</t>
    </rPh>
    <rPh sb="85" eb="86">
      <t>カク</t>
    </rPh>
    <rPh sb="86" eb="88">
      <t>ソシキ</t>
    </rPh>
    <phoneticPr fontId="16"/>
  </si>
  <si>
    <t>(2) 「地方公共団体」は、2007年度までは（財）地方財務協会 (2013年4月1日から一般社団法人へ移行) 、2008年度以降は総務省ホームページ掲載の「地方財政統計年報」による。</t>
    <rPh sb="18" eb="20">
      <t>ネンド</t>
    </rPh>
    <rPh sb="38" eb="39">
      <t>ネン</t>
    </rPh>
    <rPh sb="40" eb="41">
      <t>ガツ</t>
    </rPh>
    <rPh sb="42" eb="43">
      <t>ニチ</t>
    </rPh>
    <rPh sb="45" eb="47">
      <t>イッパン</t>
    </rPh>
    <rPh sb="47" eb="51">
      <t>シャダンホウジン</t>
    </rPh>
    <rPh sb="52" eb="54">
      <t>イコウ</t>
    </rPh>
    <rPh sb="61" eb="63">
      <t>ネンド</t>
    </rPh>
    <rPh sb="63" eb="65">
      <t>イコウ</t>
    </rPh>
    <rPh sb="66" eb="69">
      <t>ソウムショウ</t>
    </rPh>
    <rPh sb="75" eb="77">
      <t>ケイサイ</t>
    </rPh>
    <rPh sb="79" eb="81">
      <t>チホウ</t>
    </rPh>
    <rPh sb="81" eb="83">
      <t>ザイセイ</t>
    </rPh>
    <rPh sb="83" eb="85">
      <t>トウケイ</t>
    </rPh>
    <rPh sb="85" eb="87">
      <t>ネンポウ</t>
    </rPh>
    <phoneticPr fontId="16"/>
  </si>
  <si>
    <t>Note:</t>
  </si>
  <si>
    <t>公的機関の上段は、個人向け以外の法人向け（企業、団体等）ローンを含めたものである。</t>
  </si>
  <si>
    <t>"Welfare And Medical Service Agency","Organization for Workers Retirement Allowance Mutual Aid" and "Okinawa development Finance company" depend on the statistics of their own. An asterisk (*) means that data were announced only on half of the fiscal year.</t>
    <phoneticPr fontId="18"/>
  </si>
  <si>
    <t>14  If an error is discovered in the reported data or in the compilation process, the data are revised immediately.</t>
    <phoneticPr fontId="18"/>
  </si>
  <si>
    <t xml:space="preserve">掲載データについては、計数の修正等が必要な場合、過去に溯って訂正される。 </t>
    <rPh sb="14" eb="16">
      <t>シュウセイ</t>
    </rPh>
    <rPh sb="18" eb="20">
      <t>ヒツヨウ</t>
    </rPh>
    <rPh sb="21" eb="23">
      <t>バアイ</t>
    </rPh>
    <phoneticPr fontId="16"/>
  </si>
  <si>
    <t>"Japan Housing Finance Agency" depends on the statistics (it included a loan for "town development" from 2004 fiscal year to 2007 fiscal year) of Japan Housing Finance Agency.</t>
  </si>
  <si>
    <t xml:space="preserve"> </t>
    <phoneticPr fontId="16"/>
  </si>
  <si>
    <t xml:space="preserve"> </t>
    <phoneticPr fontId="16"/>
  </si>
  <si>
    <t>-</t>
    <phoneticPr fontId="16"/>
  </si>
  <si>
    <t>-</t>
    <phoneticPr fontId="16"/>
  </si>
  <si>
    <t>-</t>
    <phoneticPr fontId="16"/>
  </si>
  <si>
    <t>--</t>
    <phoneticPr fontId="16"/>
  </si>
  <si>
    <t>-</t>
    <phoneticPr fontId="16"/>
  </si>
  <si>
    <t>7-9月期
 The 2nd fiscal quarter</t>
  </si>
  <si>
    <t>-</t>
    <phoneticPr fontId="18"/>
  </si>
  <si>
    <t>-</t>
    <phoneticPr fontId="18"/>
  </si>
  <si>
    <t>-</t>
    <phoneticPr fontId="16"/>
  </si>
  <si>
    <t>（単位：千件，億円，％）</t>
    <phoneticPr fontId="16"/>
  </si>
  <si>
    <t xml:space="preserve">    なお、「勤労者退職金共済機構」は、2007年度以降、第2四半期と第4四半期の＊は、半期毎の計数。</t>
    <phoneticPr fontId="18"/>
  </si>
  <si>
    <t>（単位：千件，億円，％）</t>
    <phoneticPr fontId="16"/>
  </si>
  <si>
    <t>（単位：千件，億円，％）</t>
    <phoneticPr fontId="16"/>
  </si>
  <si>
    <t>なお、新規貸出の機関等について、「都市再生機構」、「農業協同組合」は不明なため除いている。</t>
    <rPh sb="8" eb="10">
      <t>キカン</t>
    </rPh>
    <rPh sb="10" eb="11">
      <t>トウ</t>
    </rPh>
    <phoneticPr fontId="18"/>
  </si>
  <si>
    <t>本調査の「機関等」においては、日本銀行資金循環統計に記載のある「その他金融仲介機関」の"債権流動化に係る特別目的会社・信託"等、「保険・年金基金」の"定型保証機関"等、</t>
    <rPh sb="34" eb="35">
      <t>タ</t>
    </rPh>
    <rPh sb="35" eb="37">
      <t>キンユウ</t>
    </rPh>
    <rPh sb="37" eb="39">
      <t>チュウカイ</t>
    </rPh>
    <rPh sb="39" eb="41">
      <t>キカン</t>
    </rPh>
    <rPh sb="62" eb="63">
      <t>トウ</t>
    </rPh>
    <rPh sb="65" eb="67">
      <t>ホケン</t>
    </rPh>
    <rPh sb="68" eb="70">
      <t>ネンキン</t>
    </rPh>
    <rPh sb="70" eb="72">
      <t>キキン</t>
    </rPh>
    <rPh sb="82" eb="83">
      <t>トウ</t>
    </rPh>
    <phoneticPr fontId="18"/>
  </si>
  <si>
    <t>「預金取扱金融機関」の"合同運用信託"等については計上していないものがある。</t>
    <rPh sb="25" eb="27">
      <t>ケイジョウ</t>
    </rPh>
    <phoneticPr fontId="18"/>
  </si>
  <si>
    <t>「国内銀行」は、日本銀行の「個人向け貸出金（住宅資金）」（銀行勘定、信託勘定、海外店勘定の3勘定合計である。）による。</t>
    <rPh sb="1" eb="3">
      <t>コクナイ</t>
    </rPh>
    <rPh sb="3" eb="5">
      <t>ギンコウ</t>
    </rPh>
    <rPh sb="8" eb="10">
      <t>ニホン</t>
    </rPh>
    <rPh sb="10" eb="12">
      <t>ギンコウ</t>
    </rPh>
    <rPh sb="14" eb="16">
      <t>コジン</t>
    </rPh>
    <rPh sb="16" eb="17">
      <t>ム</t>
    </rPh>
    <rPh sb="18" eb="21">
      <t>カシダシキン</t>
    </rPh>
    <rPh sb="22" eb="24">
      <t>ジュウタク</t>
    </rPh>
    <rPh sb="24" eb="26">
      <t>シキン</t>
    </rPh>
    <rPh sb="29" eb="31">
      <t>ギンコウ</t>
    </rPh>
    <rPh sb="31" eb="33">
      <t>カンジョウ</t>
    </rPh>
    <rPh sb="34" eb="36">
      <t>シンタク</t>
    </rPh>
    <rPh sb="36" eb="38">
      <t>カンジョウ</t>
    </rPh>
    <rPh sb="39" eb="42">
      <t>カイガイテン</t>
    </rPh>
    <rPh sb="42" eb="44">
      <t>カンジョウ</t>
    </rPh>
    <rPh sb="46" eb="48">
      <t>カンジョウ</t>
    </rPh>
    <rPh sb="48" eb="50">
      <t>ゴウケイ</t>
    </rPh>
    <phoneticPr fontId="16"/>
  </si>
  <si>
    <t>「信託勘定」は、日本銀行の「個人向け貸出金（住宅資金）」（信託勘定のみ。）による。</t>
    <rPh sb="1" eb="3">
      <t>シンタク</t>
    </rPh>
    <rPh sb="3" eb="5">
      <t>カンジョウ</t>
    </rPh>
    <rPh sb="8" eb="10">
      <t>ニホン</t>
    </rPh>
    <rPh sb="10" eb="12">
      <t>ギンコウ</t>
    </rPh>
    <rPh sb="14" eb="16">
      <t>コジン</t>
    </rPh>
    <rPh sb="16" eb="17">
      <t>ム</t>
    </rPh>
    <rPh sb="18" eb="21">
      <t>カシダシキン</t>
    </rPh>
    <rPh sb="22" eb="24">
      <t>ジュウタク</t>
    </rPh>
    <rPh sb="24" eb="26">
      <t>シキン</t>
    </rPh>
    <rPh sb="29" eb="31">
      <t>シンタク</t>
    </rPh>
    <rPh sb="31" eb="33">
      <t>カンジョウ</t>
    </rPh>
    <phoneticPr fontId="16"/>
  </si>
  <si>
    <t>「信用金庫」は、日本銀行の「個人向け貸出金（住宅資金）」による。</t>
    <rPh sb="1" eb="3">
      <t>シンヨウ</t>
    </rPh>
    <rPh sb="3" eb="5">
      <t>キンコ</t>
    </rPh>
    <rPh sb="8" eb="10">
      <t>ニホン</t>
    </rPh>
    <rPh sb="10" eb="12">
      <t>ギンコウ</t>
    </rPh>
    <rPh sb="14" eb="16">
      <t>コジン</t>
    </rPh>
    <rPh sb="16" eb="17">
      <t>ム</t>
    </rPh>
    <rPh sb="18" eb="21">
      <t>カシダシキン</t>
    </rPh>
    <rPh sb="22" eb="24">
      <t>ジュウタク</t>
    </rPh>
    <rPh sb="24" eb="26">
      <t>シキン</t>
    </rPh>
    <phoneticPr fontId="16"/>
  </si>
  <si>
    <t>1  In each column, "- -" denotes non-investigation or counts do not exist.The quarterly data are provided only by available statistics sources.</t>
    <phoneticPr fontId="18"/>
  </si>
  <si>
    <t xml:space="preserve">   The particular statistics about a new housing loan of  "Urban Renaissance Agency" and "Agricultural cooperative association" are not announced or not included in the table.</t>
    <phoneticPr fontId="18"/>
  </si>
  <si>
    <t xml:space="preserve">2  Several data about "Structured-financing special purpose companies and trusts"etc.  of  "Other Financial Intermediaries" and " Standardized guarantee institutions" etc. of  "Insurance and Pension Funds" </t>
    <phoneticPr fontId="18"/>
  </si>
  <si>
    <t xml:space="preserve">   and "Collectively managed trusts" etc. of  "Depository Corporations"  are not included as Banks/Agencies/Organizations.</t>
    <phoneticPr fontId="18"/>
  </si>
  <si>
    <r>
      <t xml:space="preserve">3  </t>
    </r>
    <r>
      <rPr>
        <sz val="11"/>
        <rFont val="ＭＳ Ｐ明朝"/>
        <family val="1"/>
        <charset val="128"/>
      </rPr>
      <t>・</t>
    </r>
    <r>
      <rPr>
        <sz val="11"/>
        <rFont val="Times New Roman"/>
        <family val="1"/>
      </rPr>
      <t>The data for "Domestically licensed banks" are derived from "Housing loans"  of  "Loans to Households" (the amount of 3 accounts of bank,trust,external transactions ) of Bank of Japan Statistics.</t>
    </r>
    <phoneticPr fontId="18"/>
  </si>
  <si>
    <r>
      <rPr>
        <sz val="11"/>
        <rFont val="ＭＳ Ｐ明朝"/>
        <family val="1"/>
        <charset val="128"/>
      </rPr>
      <t>　</t>
    </r>
    <r>
      <rPr>
        <sz val="11"/>
        <rFont val="Times New Roman"/>
        <family val="1"/>
      </rPr>
      <t xml:space="preserve">  </t>
    </r>
    <r>
      <rPr>
        <sz val="11"/>
        <rFont val="ＭＳ Ｐ明朝"/>
        <family val="1"/>
        <charset val="128"/>
      </rPr>
      <t>・</t>
    </r>
    <r>
      <rPr>
        <sz val="11"/>
        <rFont val="Times New Roman"/>
        <family val="1"/>
      </rPr>
      <t>The data for "Trust accounts" are derived from "Housing loans"  of  "Loans to Households" (just trust accounts) of Bank of Japan Statistics.</t>
    </r>
    <phoneticPr fontId="18"/>
  </si>
  <si>
    <t>6  The data for "Outstanding housing loans"  of  "Agricultural cooperative association"  are derived from  the statistics of Norinchukin Research Institute Co., Ltd. since 2006 fiscal year.</t>
    <phoneticPr fontId="18"/>
  </si>
  <si>
    <t>7  The data for "Life insurance companies" are derived from  the statistics of their own since 2005 fiscal year (until 2004 fiscal year, it was announced in Bank of Japan Statistics).</t>
    <phoneticPr fontId="18"/>
  </si>
  <si>
    <t>The data of "Local governments" depends on the statistics announced on a website of Ministry of Internal Affairs and Communications.</t>
    <phoneticPr fontId="18"/>
  </si>
  <si>
    <t>10 The upper items of the public sectors ("Japan Housing Finance Agency", "Local governments", "Welfare And Medical Service Agency", "Organization for Workers Retirement Allowance Mutual Aid", "The Okinawa Development Finance Corporation", etc) include a business-related financing.</t>
    <phoneticPr fontId="18"/>
  </si>
  <si>
    <t>11 "Japan Housing Finance Agency [Purchase Program]" denotes the data of the "Flat 35 (Purchase Program)" that began in October, 2003.</t>
    <phoneticPr fontId="18"/>
  </si>
  <si>
    <t>13  "Japan Housing Finance Agency [Direct Origination]" includes "Disaster relief housing loans",etc.</t>
    <phoneticPr fontId="18"/>
  </si>
  <si>
    <t>-</t>
    <phoneticPr fontId="18"/>
  </si>
  <si>
    <t>「農業協同組合」は、（株）農林中金総合研究所調べによる。</t>
    <phoneticPr fontId="18"/>
  </si>
  <si>
    <t>-</t>
    <phoneticPr fontId="18"/>
  </si>
  <si>
    <t>-</t>
    <phoneticPr fontId="16"/>
  </si>
  <si>
    <t>-</t>
    <phoneticPr fontId="18"/>
  </si>
  <si>
    <t>（単位：千件，億円，％）</t>
    <phoneticPr fontId="18"/>
  </si>
  <si>
    <t>5  The data for "Labour Banks" are derived from the statistics of their own since 2005 fiscal year (until 2004 fiscal year, it was announced in Bank of Japan Statistics).</t>
    <phoneticPr fontId="18"/>
  </si>
  <si>
    <r>
      <t>「信用組合」は、</t>
    </r>
    <r>
      <rPr>
        <sz val="11"/>
        <rFont val="明朝"/>
        <family val="1"/>
        <charset val="128"/>
      </rPr>
      <t>2005年度までは日本銀行調べ、2006年度から2018年度までは（社）全国信用組合中央協会調べ、2019年度以降は全国信用協同組合連合会調べによる。</t>
    </r>
    <rPh sb="1" eb="3">
      <t>シンヨウ</t>
    </rPh>
    <rPh sb="3" eb="5">
      <t>クミアイ</t>
    </rPh>
    <rPh sb="28" eb="30">
      <t>ネンド</t>
    </rPh>
    <rPh sb="36" eb="38">
      <t>ネンド</t>
    </rPh>
    <rPh sb="42" eb="43">
      <t>シャ</t>
    </rPh>
    <rPh sb="44" eb="46">
      <t>ゼンコク</t>
    </rPh>
    <rPh sb="46" eb="48">
      <t>シンヨウ</t>
    </rPh>
    <rPh sb="48" eb="50">
      <t>クミアイ</t>
    </rPh>
    <rPh sb="50" eb="52">
      <t>チュウオウ</t>
    </rPh>
    <rPh sb="52" eb="54">
      <t>キョウカイ</t>
    </rPh>
    <rPh sb="54" eb="55">
      <t>シラ</t>
    </rPh>
    <rPh sb="61" eb="63">
      <t>ネンド</t>
    </rPh>
    <rPh sb="63" eb="65">
      <t>イコウ</t>
    </rPh>
    <phoneticPr fontId="16"/>
  </si>
  <si>
    <r>
      <t>各欄の「--」は未調査あるいは集計がなされていない等のため不明のものである。</t>
    </r>
    <r>
      <rPr>
        <sz val="11"/>
        <rFont val="明朝"/>
        <family val="1"/>
        <charset val="128"/>
      </rPr>
      <t>四半期計数は、調査可能な機関のみを対象としている。</t>
    </r>
    <phoneticPr fontId="18"/>
  </si>
  <si>
    <r>
      <rPr>
        <sz val="11"/>
        <rFont val="明朝"/>
        <family val="1"/>
        <charset val="128"/>
      </rPr>
      <t>民間機関の業態別計数は、日本銀行統計において合併等のため年度系列で連続しない場合がある。</t>
    </r>
    <rPh sb="0" eb="2">
      <t>ミンカン</t>
    </rPh>
    <rPh sb="2" eb="4">
      <t>キカン</t>
    </rPh>
    <rPh sb="5" eb="8">
      <t>ギョウタイベツ</t>
    </rPh>
    <rPh sb="8" eb="10">
      <t>ケイスウ</t>
    </rPh>
    <rPh sb="12" eb="14">
      <t>ニホン</t>
    </rPh>
    <rPh sb="14" eb="16">
      <t>ギンコウ</t>
    </rPh>
    <rPh sb="16" eb="18">
      <t>トウケイ</t>
    </rPh>
    <rPh sb="22" eb="24">
      <t>ガッペイ</t>
    </rPh>
    <rPh sb="24" eb="25">
      <t>トウ</t>
    </rPh>
    <rPh sb="28" eb="30">
      <t>ネンド</t>
    </rPh>
    <rPh sb="30" eb="32">
      <t>ケイレツ</t>
    </rPh>
    <rPh sb="33" eb="35">
      <t>レンゾク</t>
    </rPh>
    <rPh sb="38" eb="40">
      <t>バアイ</t>
    </rPh>
    <phoneticPr fontId="16"/>
  </si>
  <si>
    <r>
      <rPr>
        <sz val="11"/>
        <rFont val="明朝"/>
        <family val="1"/>
        <charset val="128"/>
      </rPr>
      <t>　</t>
    </r>
    <r>
      <rPr>
        <sz val="11"/>
        <rFont val="Times New Roman"/>
        <family val="1"/>
      </rPr>
      <t xml:space="preserve">  </t>
    </r>
    <r>
      <rPr>
        <sz val="11"/>
        <rFont val="明朝"/>
        <family val="1"/>
        <charset val="128"/>
      </rPr>
      <t>・</t>
    </r>
    <r>
      <rPr>
        <sz val="11"/>
        <rFont val="Times New Roman"/>
        <family val="1"/>
      </rPr>
      <t>The data in the private sector may not be consistent for a merger, etc.</t>
    </r>
    <phoneticPr fontId="18"/>
  </si>
  <si>
    <r>
      <rPr>
        <sz val="11"/>
        <rFont val="明朝"/>
        <family val="1"/>
        <charset val="128"/>
      </rPr>
      <t>　</t>
    </r>
    <r>
      <rPr>
        <sz val="11"/>
        <rFont val="Times New Roman"/>
        <family val="1"/>
      </rPr>
      <t xml:space="preserve">  </t>
    </r>
    <r>
      <rPr>
        <sz val="11"/>
        <rFont val="明朝"/>
        <family val="1"/>
        <charset val="128"/>
      </rPr>
      <t>・</t>
    </r>
    <r>
      <rPr>
        <sz val="11"/>
        <rFont val="Times New Roman"/>
        <family val="1"/>
      </rPr>
      <t>"Trust banks" and "Long-term credit banks" are categorized as "Domestically licensed banks" since 2000 fiscal year.</t>
    </r>
    <phoneticPr fontId="18"/>
  </si>
  <si>
    <r>
      <rPr>
        <sz val="11"/>
        <rFont val="明朝"/>
        <family val="1"/>
        <charset val="128"/>
      </rPr>
      <t>　</t>
    </r>
    <r>
      <rPr>
        <sz val="11"/>
        <rFont val="Times New Roman"/>
        <family val="1"/>
      </rPr>
      <t xml:space="preserve">  </t>
    </r>
    <r>
      <rPr>
        <sz val="11"/>
        <rFont val="明朝"/>
        <family val="1"/>
        <charset val="128"/>
      </rPr>
      <t>・</t>
    </r>
    <r>
      <rPr>
        <sz val="11"/>
        <rFont val="Times New Roman"/>
        <family val="1"/>
      </rPr>
      <t>"City banks", "Regional banks" and "Regional banks II" are categorized as "Domestically licensed banks" since the third quarter of 2003 fiscal year.</t>
    </r>
    <phoneticPr fontId="18"/>
  </si>
  <si>
    <r>
      <rPr>
        <sz val="11"/>
        <rFont val="明朝"/>
        <family val="1"/>
        <charset val="128"/>
      </rPr>
      <t>　</t>
    </r>
    <r>
      <rPr>
        <sz val="11"/>
        <rFont val="Times New Roman"/>
        <family val="1"/>
      </rPr>
      <t xml:space="preserve">  </t>
    </r>
    <r>
      <rPr>
        <sz val="11"/>
        <rFont val="明朝"/>
        <family val="1"/>
        <charset val="128"/>
      </rPr>
      <t>・</t>
    </r>
    <r>
      <rPr>
        <sz val="11"/>
        <rFont val="Times New Roman"/>
        <family val="1"/>
      </rPr>
      <t xml:space="preserve">"National Mutual Insurance Federation of Agricultural Cooperatives" is not announced in Bank of Japan Statistics since 2002 fiscal year. </t>
    </r>
    <phoneticPr fontId="18"/>
  </si>
  <si>
    <t>-</t>
    <phoneticPr fontId="18"/>
  </si>
  <si>
    <t>-</t>
    <phoneticPr fontId="16"/>
  </si>
  <si>
    <t>-</t>
    <phoneticPr fontId="16"/>
  </si>
  <si>
    <t>-</t>
    <phoneticPr fontId="16"/>
  </si>
  <si>
    <t>12 "Japan Housing Finance Agency [Guarantee Program]" denotes the data of the "Flat 35 (Guarantee Program)" that began in October, 2004 (it is not included in the sum total).</t>
    <phoneticPr fontId="18"/>
  </si>
  <si>
    <r>
      <rPr>
        <sz val="12"/>
        <rFont val="ＭＳ Ｐゴシック"/>
        <family val="3"/>
        <charset val="128"/>
      </rPr>
      <t>国内銀行</t>
    </r>
    <r>
      <rPr>
        <sz val="12"/>
        <rFont val="Times New Roman"/>
        <family val="1"/>
      </rPr>
      <t xml:space="preserve"> (Domestically licensed banks)</t>
    </r>
    <phoneticPr fontId="16"/>
  </si>
  <si>
    <r>
      <rPr>
        <sz val="12"/>
        <rFont val="ＭＳ Ｐゴシック"/>
        <family val="3"/>
        <charset val="128"/>
      </rPr>
      <t>都市銀行</t>
    </r>
    <r>
      <rPr>
        <sz val="12"/>
        <rFont val="Times New Roman"/>
        <family val="1"/>
      </rPr>
      <t xml:space="preserve"> (City banks)</t>
    </r>
    <phoneticPr fontId="16"/>
  </si>
  <si>
    <r>
      <rPr>
        <sz val="12"/>
        <rFont val="ＭＳ Ｐゴシック"/>
        <family val="3"/>
        <charset val="128"/>
      </rPr>
      <t>地方銀行</t>
    </r>
    <r>
      <rPr>
        <sz val="12"/>
        <rFont val="Times New Roman"/>
        <family val="1"/>
      </rPr>
      <t xml:space="preserve"> (Regional banks)</t>
    </r>
    <phoneticPr fontId="16"/>
  </si>
  <si>
    <r>
      <rPr>
        <sz val="12"/>
        <rFont val="ＭＳ Ｐゴシック"/>
        <family val="3"/>
        <charset val="128"/>
      </rPr>
      <t>第二地方銀行</t>
    </r>
    <r>
      <rPr>
        <sz val="12"/>
        <rFont val="Times New Roman"/>
        <family val="1"/>
      </rPr>
      <t xml:space="preserve"> (Regional banks II)</t>
    </r>
    <phoneticPr fontId="16"/>
  </si>
  <si>
    <r>
      <rPr>
        <sz val="12"/>
        <rFont val="ＭＳ Ｐゴシック"/>
        <family val="3"/>
        <charset val="128"/>
      </rPr>
      <t>信託銀行</t>
    </r>
    <r>
      <rPr>
        <sz val="12"/>
        <rFont val="Times New Roman"/>
        <family val="1"/>
      </rPr>
      <t xml:space="preserve"> (Trust banks)</t>
    </r>
    <phoneticPr fontId="16"/>
  </si>
  <si>
    <r>
      <rPr>
        <sz val="12"/>
        <rFont val="ＭＳ Ｐゴシック"/>
        <family val="3"/>
        <charset val="128"/>
      </rPr>
      <t>長期信用銀行</t>
    </r>
    <r>
      <rPr>
        <sz val="12"/>
        <rFont val="Times New Roman"/>
        <family val="1"/>
      </rPr>
      <t xml:space="preserve"> (Long-term credit banks)</t>
    </r>
    <phoneticPr fontId="16"/>
  </si>
  <si>
    <r>
      <rPr>
        <sz val="12"/>
        <rFont val="ＭＳ Ｐゴシック"/>
        <family val="3"/>
        <charset val="128"/>
      </rPr>
      <t>信託勘定</t>
    </r>
    <r>
      <rPr>
        <sz val="12"/>
        <rFont val="Times New Roman"/>
        <family val="1"/>
      </rPr>
      <t xml:space="preserve"> (Trust accounts)</t>
    </r>
    <phoneticPr fontId="16"/>
  </si>
  <si>
    <r>
      <rPr>
        <sz val="12"/>
        <rFont val="ＭＳ Ｐゴシック"/>
        <family val="3"/>
        <charset val="128"/>
      </rPr>
      <t>信用金庫</t>
    </r>
    <r>
      <rPr>
        <sz val="12"/>
        <rFont val="Times New Roman"/>
        <family val="1"/>
      </rPr>
      <t xml:space="preserve"> (Shinkin banks)</t>
    </r>
    <phoneticPr fontId="16"/>
  </si>
  <si>
    <r>
      <rPr>
        <sz val="12"/>
        <rFont val="ＭＳ Ｐゴシック"/>
        <family val="3"/>
        <charset val="128"/>
      </rPr>
      <t>信金中央金庫</t>
    </r>
    <r>
      <rPr>
        <sz val="12"/>
        <rFont val="Times New Roman"/>
        <family val="1"/>
      </rPr>
      <t xml:space="preserve"> (Shinkin Central Bank)</t>
    </r>
    <rPh sb="0" eb="2">
      <t>シンキン</t>
    </rPh>
    <rPh sb="2" eb="4">
      <t>チュウオウ</t>
    </rPh>
    <rPh sb="4" eb="5">
      <t>キン</t>
    </rPh>
    <rPh sb="5" eb="6">
      <t>コ</t>
    </rPh>
    <phoneticPr fontId="16"/>
  </si>
  <si>
    <r>
      <rPr>
        <sz val="12"/>
        <rFont val="ＭＳ Ｐゴシック"/>
        <family val="3"/>
        <charset val="128"/>
      </rPr>
      <t>信用組合</t>
    </r>
    <r>
      <rPr>
        <sz val="12"/>
        <rFont val="Times New Roman"/>
        <family val="1"/>
      </rPr>
      <t xml:space="preserve"> (Credit Cooperatives)</t>
    </r>
    <phoneticPr fontId="16"/>
  </si>
  <si>
    <r>
      <rPr>
        <sz val="12"/>
        <rFont val="ＭＳ Ｐゴシック"/>
        <family val="3"/>
        <charset val="128"/>
      </rPr>
      <t xml:space="preserve">全国信用協同組合連合会
</t>
    </r>
    <r>
      <rPr>
        <sz val="12"/>
        <rFont val="Times New Roman"/>
        <family val="1"/>
      </rPr>
      <t xml:space="preserve"> (Shinkumi Federation Bank)</t>
    </r>
    <phoneticPr fontId="16"/>
  </si>
  <si>
    <r>
      <rPr>
        <sz val="12"/>
        <rFont val="ＭＳ Ｐゴシック"/>
        <family val="3"/>
        <charset val="128"/>
      </rPr>
      <t>労働金庫</t>
    </r>
    <r>
      <rPr>
        <sz val="12"/>
        <rFont val="Times New Roman"/>
        <family val="1"/>
      </rPr>
      <t xml:space="preserve"> (Labour Banks)</t>
    </r>
    <phoneticPr fontId="16"/>
  </si>
  <si>
    <r>
      <rPr>
        <sz val="12"/>
        <rFont val="ＭＳ Ｐゴシック"/>
        <family val="3"/>
        <charset val="128"/>
      </rPr>
      <t xml:space="preserve">全国共済農業協同組合連合会
</t>
    </r>
    <r>
      <rPr>
        <sz val="12"/>
        <rFont val="Times New Roman"/>
        <family val="1"/>
      </rPr>
      <t xml:space="preserve"> </t>
    </r>
    <r>
      <rPr>
        <sz val="11"/>
        <rFont val="Times New Roman"/>
        <family val="1"/>
      </rPr>
      <t xml:space="preserve">(National Mutual Insurance Federation of Agricultural Cooperatives) </t>
    </r>
    <rPh sb="0" eb="2">
      <t>ゼンコク</t>
    </rPh>
    <phoneticPr fontId="16"/>
  </si>
  <si>
    <r>
      <rPr>
        <sz val="12"/>
        <rFont val="ＭＳ Ｐゴシック"/>
        <family val="3"/>
        <charset val="128"/>
      </rPr>
      <t>生命保険会社</t>
    </r>
    <r>
      <rPr>
        <sz val="12"/>
        <rFont val="Times New Roman"/>
        <family val="1"/>
      </rPr>
      <t xml:space="preserve"> (Life insurance companies)</t>
    </r>
    <phoneticPr fontId="16"/>
  </si>
  <si>
    <r>
      <rPr>
        <sz val="12"/>
        <rFont val="ＭＳ Ｐゴシック"/>
        <family val="3"/>
        <charset val="128"/>
      </rPr>
      <t>損害保険会社</t>
    </r>
    <r>
      <rPr>
        <sz val="12"/>
        <rFont val="Times New Roman"/>
        <family val="1"/>
      </rPr>
      <t xml:space="preserve"> (Non-Life insurance companies)</t>
    </r>
    <phoneticPr fontId="16"/>
  </si>
  <si>
    <r>
      <rPr>
        <sz val="12"/>
        <rFont val="ＭＳ Ｐゴシック"/>
        <family val="3"/>
        <charset val="128"/>
      </rPr>
      <t>住宅金融専門会社等</t>
    </r>
    <r>
      <rPr>
        <sz val="12"/>
        <rFont val="Times New Roman"/>
        <family val="1"/>
      </rPr>
      <t xml:space="preserve"> (Housing loan companies)</t>
    </r>
    <rPh sb="0" eb="2">
      <t>ジュウタク</t>
    </rPh>
    <rPh sb="2" eb="4">
      <t>キンユウ</t>
    </rPh>
    <rPh sb="4" eb="6">
      <t>センモン</t>
    </rPh>
    <rPh sb="6" eb="8">
      <t>ガイシャ</t>
    </rPh>
    <rPh sb="8" eb="9">
      <t>トウ</t>
    </rPh>
    <phoneticPr fontId="16"/>
  </si>
  <si>
    <r>
      <rPr>
        <sz val="12"/>
        <rFont val="ＭＳ Ｐゴシック"/>
        <family val="3"/>
        <charset val="128"/>
      </rPr>
      <t xml:space="preserve">住宅金融支援機構（買取債権）
</t>
    </r>
    <r>
      <rPr>
        <sz val="12"/>
        <rFont val="Times New Roman"/>
        <family val="1"/>
      </rPr>
      <t>(Japan Housing Finance Agency [Purchase Program])</t>
    </r>
    <rPh sb="0" eb="2">
      <t>ジュウタク</t>
    </rPh>
    <rPh sb="2" eb="4">
      <t>キンユウ</t>
    </rPh>
    <rPh sb="4" eb="6">
      <t>シエン</t>
    </rPh>
    <rPh sb="6" eb="8">
      <t>キコウ</t>
    </rPh>
    <rPh sb="9" eb="11">
      <t>カイトリ</t>
    </rPh>
    <rPh sb="11" eb="13">
      <t>サイケン</t>
    </rPh>
    <phoneticPr fontId="16"/>
  </si>
  <si>
    <r>
      <rPr>
        <sz val="12"/>
        <rFont val="ＭＳ Ｐゴシック"/>
        <family val="3"/>
        <charset val="128"/>
      </rPr>
      <t xml:space="preserve">住宅金融支援機構（付保債権）
</t>
    </r>
    <r>
      <rPr>
        <sz val="12"/>
        <rFont val="Times New Roman"/>
        <family val="1"/>
      </rPr>
      <t>(Japan Housing Finance Agency [Guarantee Program])</t>
    </r>
    <rPh sb="0" eb="2">
      <t>ジュウタク</t>
    </rPh>
    <rPh sb="2" eb="4">
      <t>キンユウ</t>
    </rPh>
    <rPh sb="4" eb="6">
      <t>シエン</t>
    </rPh>
    <rPh sb="6" eb="8">
      <t>キコウ</t>
    </rPh>
    <rPh sb="9" eb="10">
      <t>ツキ</t>
    </rPh>
    <rPh sb="10" eb="11">
      <t>タモツ</t>
    </rPh>
    <rPh sb="11" eb="13">
      <t>サイケン</t>
    </rPh>
    <phoneticPr fontId="16"/>
  </si>
  <si>
    <r>
      <rPr>
        <sz val="12"/>
        <rFont val="ＭＳ Ｐゴシック"/>
        <family val="3"/>
        <charset val="128"/>
      </rPr>
      <t xml:space="preserve">住宅金融支援機構（直接融資）
</t>
    </r>
    <r>
      <rPr>
        <sz val="12"/>
        <rFont val="Times New Roman"/>
        <family val="1"/>
      </rPr>
      <t>(Japan Housing Finance Agency [Direct Origination])</t>
    </r>
    <rPh sb="4" eb="6">
      <t>シエン</t>
    </rPh>
    <rPh sb="6" eb="8">
      <t>キコウ</t>
    </rPh>
    <rPh sb="9" eb="11">
      <t>チョクセツ</t>
    </rPh>
    <rPh sb="11" eb="13">
      <t>ユウシ</t>
    </rPh>
    <phoneticPr fontId="16"/>
  </si>
  <si>
    <r>
      <rPr>
        <sz val="12"/>
        <rFont val="ＭＳ Ｐゴシック"/>
        <family val="3"/>
        <charset val="128"/>
      </rPr>
      <t xml:space="preserve">地方公共団体
</t>
    </r>
    <r>
      <rPr>
        <sz val="12"/>
        <rFont val="Times New Roman"/>
        <family val="1"/>
      </rPr>
      <t>(Local governments)</t>
    </r>
    <phoneticPr fontId="16"/>
  </si>
  <si>
    <r>
      <rPr>
        <sz val="12"/>
        <rFont val="ＭＳ Ｐゴシック"/>
        <family val="3"/>
        <charset val="128"/>
      </rPr>
      <t xml:space="preserve">福祉医療機構
</t>
    </r>
    <r>
      <rPr>
        <sz val="12"/>
        <rFont val="Times New Roman"/>
        <family val="1"/>
      </rPr>
      <t>(Welfare And Medical Service Agency)</t>
    </r>
    <rPh sb="0" eb="2">
      <t>フクシ</t>
    </rPh>
    <rPh sb="2" eb="4">
      <t>イリョウ</t>
    </rPh>
    <rPh sb="4" eb="6">
      <t>キコウ</t>
    </rPh>
    <phoneticPr fontId="16"/>
  </si>
  <si>
    <r>
      <rPr>
        <sz val="12"/>
        <rFont val="ＭＳ Ｐゴシック"/>
        <family val="3"/>
        <charset val="128"/>
      </rPr>
      <t xml:space="preserve">勤労者退職金共済機構
</t>
    </r>
    <r>
      <rPr>
        <sz val="12"/>
        <rFont val="Times New Roman"/>
        <family val="1"/>
      </rPr>
      <t>(Organization for Workers Retirement Allowance Mutual Aid)</t>
    </r>
    <rPh sb="0" eb="3">
      <t>キンロウシャ</t>
    </rPh>
    <rPh sb="3" eb="6">
      <t>タイショクキン</t>
    </rPh>
    <rPh sb="6" eb="8">
      <t>キョウサイ</t>
    </rPh>
    <rPh sb="8" eb="10">
      <t>キコウ</t>
    </rPh>
    <phoneticPr fontId="16"/>
  </si>
  <si>
    <r>
      <rPr>
        <sz val="12"/>
        <rFont val="ＭＳ Ｐゴシック"/>
        <family val="3"/>
        <charset val="128"/>
      </rPr>
      <t xml:space="preserve">沖縄振興開発金融公庫
</t>
    </r>
    <r>
      <rPr>
        <sz val="12"/>
        <rFont val="Times New Roman"/>
        <family val="1"/>
      </rPr>
      <t>(The Okinawa Development Finance Corporation)</t>
    </r>
    <phoneticPr fontId="16"/>
  </si>
  <si>
    <r>
      <rPr>
        <sz val="12"/>
        <rFont val="ＭＳ Ｐゴシック"/>
        <family val="3"/>
        <charset val="128"/>
      </rPr>
      <t>総合計</t>
    </r>
    <r>
      <rPr>
        <sz val="12"/>
        <rFont val="Times New Roman"/>
        <family val="1"/>
      </rPr>
      <t xml:space="preserve"> (Total)</t>
    </r>
    <rPh sb="0" eb="1">
      <t>ソウ</t>
    </rPh>
    <phoneticPr fontId="16"/>
  </si>
  <si>
    <r>
      <rPr>
        <sz val="12"/>
        <rFont val="ＭＳ Ｐゴシック"/>
        <family val="3"/>
        <charset val="128"/>
      </rPr>
      <t xml:space="preserve">前年度末比
</t>
    </r>
    <r>
      <rPr>
        <sz val="12"/>
        <rFont val="Times New Roman"/>
        <family val="1"/>
      </rPr>
      <t>Percent change from the end of previous fiscal year</t>
    </r>
    <rPh sb="0" eb="3">
      <t>ゼンネンド</t>
    </rPh>
    <rPh sb="3" eb="4">
      <t>マツ</t>
    </rPh>
    <rPh sb="4" eb="5">
      <t>ヒ</t>
    </rPh>
    <phoneticPr fontId="16"/>
  </si>
  <si>
    <r>
      <rPr>
        <sz val="12"/>
        <rFont val="ＭＳ Ｐゴシック"/>
        <family val="3"/>
        <charset val="128"/>
      </rPr>
      <t>構成比</t>
    </r>
    <r>
      <rPr>
        <sz val="11"/>
        <rFont val="Times New Roman"/>
        <family val="1"/>
      </rPr>
      <t xml:space="preserve">
</t>
    </r>
    <r>
      <rPr>
        <sz val="10"/>
        <rFont val="Times New Roman"/>
        <family val="1"/>
      </rPr>
      <t xml:space="preserve">Share
(%)
</t>
    </r>
    <r>
      <rPr>
        <sz val="11"/>
        <rFont val="Times New Roman"/>
        <family val="1"/>
      </rPr>
      <t xml:space="preserve"> </t>
    </r>
    <phoneticPr fontId="16"/>
  </si>
  <si>
    <r>
      <rPr>
        <sz val="12"/>
        <rFont val="ＭＳ Ｐゴシック"/>
        <family val="3"/>
        <charset val="128"/>
      </rPr>
      <t>農業協同組合</t>
    </r>
    <r>
      <rPr>
        <sz val="12"/>
        <rFont val="Times New Roman"/>
        <family val="1"/>
      </rPr>
      <t xml:space="preserve"> </t>
    </r>
    <r>
      <rPr>
        <sz val="11"/>
        <rFont val="Times New Roman"/>
        <family val="1"/>
      </rPr>
      <t xml:space="preserve">(Agricultural cooperative association) </t>
    </r>
    <rPh sb="0" eb="2">
      <t>ノウギョウ</t>
    </rPh>
    <phoneticPr fontId="16"/>
  </si>
  <si>
    <r>
      <rPr>
        <sz val="12"/>
        <rFont val="ＭＳ Ｐゴシック"/>
        <family val="3"/>
        <charset val="128"/>
      </rPr>
      <t>都市再生機構</t>
    </r>
    <r>
      <rPr>
        <sz val="12"/>
        <rFont val="Times New Roman"/>
        <family val="1"/>
      </rPr>
      <t xml:space="preserve"> (Urban Renaissance Agency)</t>
    </r>
    <rPh sb="0" eb="2">
      <t>トシ</t>
    </rPh>
    <rPh sb="2" eb="4">
      <t>サイセイ</t>
    </rPh>
    <rPh sb="4" eb="6">
      <t>キコウ</t>
    </rPh>
    <phoneticPr fontId="16"/>
  </si>
  <si>
    <r>
      <rPr>
        <sz val="11"/>
        <rFont val="ＭＳ Ｐ明朝"/>
        <family val="1"/>
        <charset val="128"/>
      </rPr>
      <t>　</t>
    </r>
    <r>
      <rPr>
        <sz val="11"/>
        <rFont val="Times New Roman"/>
        <family val="1"/>
      </rPr>
      <t xml:space="preserve">  </t>
    </r>
    <r>
      <rPr>
        <sz val="11"/>
        <rFont val="ＭＳ Ｐ明朝"/>
        <family val="1"/>
        <charset val="128"/>
      </rPr>
      <t>・</t>
    </r>
    <r>
      <rPr>
        <sz val="11"/>
        <rFont val="Times New Roman"/>
        <family val="1"/>
      </rPr>
      <t>The data for "Shinkin banks" are derived from "Housing loans"  of  "Loans to Households" of Bank of Japan Statistics.</t>
    </r>
    <phoneticPr fontId="18"/>
  </si>
  <si>
    <t>4  The data for "Credit Cooperatives" are derived from  the statistics of  Shinkumi Federation Bank since 2019 fiscal year(until 2005 fiscal year, it was announced in Bank of Japan Statistics and from 2006 to 2018 fiscal year , the data were derived from the statistics of their own).</t>
    <phoneticPr fontId="18"/>
  </si>
  <si>
    <t>8 "Housing loan companies" includes the statistics of specialized housing loan companies, mortgage banks, credit companies and so on. The data of sector depends on the survey of Japan Housing Finance Agency. The data may not be consistent by the changes of subject companies, etc.</t>
    <phoneticPr fontId="18"/>
  </si>
  <si>
    <t>9  The data for public institution are derived from the survey of Japan Housing Finance Agency. The sources are as follows:</t>
    <phoneticPr fontId="18"/>
  </si>
  <si>
    <r>
      <rPr>
        <sz val="12"/>
        <rFont val="ＭＳ Ｐゴシック"/>
        <family val="3"/>
        <charset val="128"/>
      </rPr>
      <t xml:space="preserve">金　額
</t>
    </r>
    <r>
      <rPr>
        <sz val="12"/>
        <rFont val="Times New Roman"/>
        <family val="1"/>
      </rPr>
      <t>Amount
(100 million Yen)</t>
    </r>
    <phoneticPr fontId="16"/>
  </si>
  <si>
    <r>
      <t>4-6</t>
    </r>
    <r>
      <rPr>
        <sz val="11"/>
        <rFont val="ＭＳ Ｐゴシック"/>
        <family val="3"/>
        <charset val="128"/>
      </rPr>
      <t xml:space="preserve">月期
</t>
    </r>
    <r>
      <rPr>
        <sz val="11"/>
        <rFont val="Times New Roman"/>
        <family val="1"/>
      </rPr>
      <t>The 1st fiscal quarter</t>
    </r>
    <rPh sb="3" eb="4">
      <t>ガツ</t>
    </rPh>
    <rPh sb="4" eb="5">
      <t>キ</t>
    </rPh>
    <phoneticPr fontId="16"/>
  </si>
  <si>
    <r>
      <t>7-9</t>
    </r>
    <r>
      <rPr>
        <sz val="11"/>
        <rFont val="ＭＳ Ｐゴシック"/>
        <family val="3"/>
        <charset val="128"/>
      </rPr>
      <t xml:space="preserve">月期
</t>
    </r>
    <r>
      <rPr>
        <sz val="11"/>
        <rFont val="Times New Roman"/>
        <family val="1"/>
      </rPr>
      <t>The 2nd fiscal quarter</t>
    </r>
    <rPh sb="3" eb="4">
      <t>ガツ</t>
    </rPh>
    <rPh sb="4" eb="5">
      <t>キ</t>
    </rPh>
    <phoneticPr fontId="16"/>
  </si>
  <si>
    <r>
      <t>10-12</t>
    </r>
    <r>
      <rPr>
        <sz val="11"/>
        <rFont val="ＭＳ Ｐゴシック"/>
        <family val="3"/>
        <charset val="128"/>
      </rPr>
      <t xml:space="preserve">月期
</t>
    </r>
    <r>
      <rPr>
        <sz val="11"/>
        <rFont val="Times New Roman"/>
        <family val="1"/>
      </rPr>
      <t>The 3rd fiscal quarter</t>
    </r>
    <rPh sb="5" eb="6">
      <t>ガツ</t>
    </rPh>
    <rPh sb="6" eb="7">
      <t>キ</t>
    </rPh>
    <phoneticPr fontId="16"/>
  </si>
  <si>
    <r>
      <t>2017</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</si>
  <si>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rPr>
        <sz val="11"/>
        <rFont val="ＭＳ Ｐゴシック"/>
        <family val="3"/>
        <charset val="128"/>
      </rPr>
      <t>計</t>
    </r>
    <r>
      <rPr>
        <sz val="11"/>
        <rFont val="Times New Roman"/>
        <family val="1"/>
      </rPr>
      <t xml:space="preserve"> Total</t>
    </r>
    <rPh sb="0" eb="1">
      <t>ケイ</t>
    </rPh>
    <phoneticPr fontId="16"/>
  </si>
  <si>
    <r>
      <t>2018</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</si>
  <si>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2019</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</si>
  <si>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2020</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</si>
  <si>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2021</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</si>
  <si>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rPr>
        <sz val="10"/>
        <rFont val="ＭＳ Ｐゴシック"/>
        <family val="3"/>
        <charset val="128"/>
      </rPr>
      <t xml:space="preserve">前年度
同期比
</t>
    </r>
    <r>
      <rPr>
        <sz val="10"/>
        <rFont val="Times New Roman"/>
        <family val="1"/>
      </rPr>
      <t>Percent change from the previous fiscal year</t>
    </r>
    <rPh sb="0" eb="3">
      <t>ゼンネンド</t>
    </rPh>
    <rPh sb="4" eb="6">
      <t>ドウキ</t>
    </rPh>
    <rPh sb="6" eb="7">
      <t>ヒ</t>
    </rPh>
    <phoneticPr fontId="16"/>
  </si>
  <si>
    <r>
      <t>4-6</t>
    </r>
    <r>
      <rPr>
        <sz val="11"/>
        <rFont val="ＭＳ Ｐゴシック"/>
        <family val="3"/>
        <charset val="128"/>
      </rPr>
      <t xml:space="preserve">月期
</t>
    </r>
    <r>
      <rPr>
        <sz val="11"/>
        <rFont val="Times New Roman"/>
        <family val="1"/>
      </rPr>
      <t xml:space="preserve"> The 1st fiscal quarter</t>
    </r>
    <phoneticPr fontId="16"/>
  </si>
  <si>
    <r>
      <t>2017</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</si>
  <si>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2018</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</si>
  <si>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2019</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</si>
  <si>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10-12</t>
    </r>
    <r>
      <rPr>
        <sz val="11"/>
        <rFont val="ＭＳ Ｐ明朝"/>
        <family val="1"/>
        <charset val="128"/>
      </rPr>
      <t xml:space="preserve">月期
</t>
    </r>
    <r>
      <rPr>
        <sz val="11"/>
        <rFont val="Times New Roman"/>
        <family val="1"/>
      </rPr>
      <t xml:space="preserve"> The 3rd fiscal quarter</t>
    </r>
    <phoneticPr fontId="16"/>
  </si>
  <si>
    <r>
      <t>2020</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</si>
  <si>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2021</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</si>
  <si>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rPr>
        <sz val="9"/>
        <rFont val="ＭＳ Ｐゴシック"/>
        <family val="3"/>
        <charset val="128"/>
      </rPr>
      <t>（単位：千件，億円，％）</t>
    </r>
    <phoneticPr fontId="16"/>
  </si>
  <si>
    <r>
      <t>2013</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</si>
  <si>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2014</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</si>
  <si>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2015</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</si>
  <si>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2016</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</si>
  <si>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2022</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</si>
  <si>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2022</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</si>
  <si>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t>（単位：千件，億円，％）</t>
  </si>
  <si>
    <r>
      <rPr>
        <b/>
        <sz val="11"/>
        <rFont val="ＭＳ Ｐゴシック"/>
        <family val="3"/>
        <charset val="128"/>
      </rPr>
      <t>住宅ローン貸出残高（期末残）</t>
    </r>
    <r>
      <rPr>
        <b/>
        <sz val="11"/>
        <rFont val="Times New Roman"/>
        <family val="1"/>
      </rPr>
      <t xml:space="preserve"> Outstanding mortgage balance</t>
    </r>
    <rPh sb="0" eb="2">
      <t>ジュウタク</t>
    </rPh>
    <rPh sb="5" eb="7">
      <t>カシダシ</t>
    </rPh>
    <rPh sb="7" eb="9">
      <t>ザンダカ</t>
    </rPh>
    <rPh sb="10" eb="12">
      <t>キマツ</t>
    </rPh>
    <rPh sb="12" eb="13">
      <t>ザン</t>
    </rPh>
    <phoneticPr fontId="16"/>
  </si>
  <si>
    <r>
      <rPr>
        <sz val="11"/>
        <rFont val="ＭＳ Ｐゴシック"/>
        <family val="3"/>
        <charset val="128"/>
      </rPr>
      <t>（単位：千件，億円，％）</t>
    </r>
    <phoneticPr fontId="16"/>
  </si>
  <si>
    <r>
      <rPr>
        <sz val="11"/>
        <rFont val="ＭＳ Ｐゴシック"/>
        <family val="3"/>
        <charset val="128"/>
      </rPr>
      <t>（単位：千件，億円，％）</t>
    </r>
    <r>
      <rPr>
        <sz val="11"/>
        <rFont val="Times New Roman"/>
        <family val="1"/>
      </rPr>
      <t xml:space="preserve"> </t>
    </r>
    <phoneticPr fontId="16"/>
  </si>
  <si>
    <r>
      <rPr>
        <sz val="11"/>
        <rFont val="ＭＳ Ｐゴシック"/>
        <family val="3"/>
        <charset val="128"/>
      </rPr>
      <t>　</t>
    </r>
    <phoneticPr fontId="16"/>
  </si>
  <si>
    <r>
      <rPr>
        <sz val="11"/>
        <rFont val="ＭＳ Ｐゴシック"/>
        <family val="3"/>
        <charset val="128"/>
      </rPr>
      <t>（単位：千件，億円，％）</t>
    </r>
  </si>
  <si>
    <r>
      <rPr>
        <sz val="11"/>
        <rFont val="ＭＳ Ｐゴシック"/>
        <family val="3"/>
        <charset val="128"/>
      </rPr>
      <t>　　　　</t>
    </r>
    <r>
      <rPr>
        <sz val="11"/>
        <rFont val="Times New Roman"/>
        <family val="1"/>
      </rPr>
      <t xml:space="preserve"> </t>
    </r>
    <r>
      <rPr>
        <sz val="11"/>
        <rFont val="ＭＳ Ｐゴシック"/>
        <family val="3"/>
        <charset val="128"/>
      </rPr>
      <t>　　</t>
    </r>
    <r>
      <rPr>
        <sz val="11"/>
        <rFont val="Times New Roman"/>
        <family val="1"/>
      </rPr>
      <t xml:space="preserve">                           </t>
    </r>
    <r>
      <rPr>
        <sz val="11"/>
        <rFont val="ＭＳ Ｐゴシック"/>
        <family val="3"/>
        <charset val="128"/>
      </rPr>
      <t>年度</t>
    </r>
    <r>
      <rPr>
        <sz val="11"/>
        <rFont val="Times New Roman"/>
        <family val="1"/>
      </rPr>
      <t xml:space="preserve"> (Fiscal Year)
</t>
    </r>
    <r>
      <rPr>
        <sz val="11"/>
        <rFont val="ＭＳ Ｐゴシック"/>
        <family val="3"/>
        <charset val="128"/>
      </rPr>
      <t xml:space="preserve">機関等
</t>
    </r>
    <r>
      <rPr>
        <sz val="11"/>
        <rFont val="Times New Roman"/>
        <family val="1"/>
      </rPr>
      <t>(Banks/Agencies/Organizations)</t>
    </r>
    <r>
      <rPr>
        <sz val="11"/>
        <color theme="1"/>
        <rFont val="ＭＳ Ｐゴシック"/>
        <family val="3"/>
        <charset val="128"/>
      </rPr>
      <t/>
    </r>
    <phoneticPr fontId="16"/>
  </si>
  <si>
    <r>
      <t>7-9</t>
    </r>
    <r>
      <rPr>
        <sz val="11"/>
        <rFont val="ＭＳ Ｐゴシック"/>
        <family val="3"/>
        <charset val="128"/>
      </rPr>
      <t xml:space="preserve">月期
</t>
    </r>
    <r>
      <rPr>
        <sz val="11"/>
        <rFont val="Times New Roman"/>
        <family val="1"/>
      </rPr>
      <t xml:space="preserve"> The 2nd fiscal quarter</t>
    </r>
    <phoneticPr fontId="16"/>
  </si>
  <si>
    <r>
      <t>2008</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</si>
  <si>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2009</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</si>
  <si>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2010</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</si>
  <si>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2011</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</si>
  <si>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2012</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</si>
  <si>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2013</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</si>
  <si>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2014</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</si>
  <si>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2015</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</si>
  <si>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t>2016</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</si>
  <si>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r>
      <rPr>
        <sz val="12"/>
        <rFont val="ＭＳ Ｐゴシック"/>
        <family val="3"/>
        <charset val="128"/>
      </rPr>
      <t xml:space="preserve">件　数
</t>
    </r>
    <r>
      <rPr>
        <sz val="12"/>
        <rFont val="Times New Roman"/>
        <family val="1"/>
      </rPr>
      <t>Number
(1000 per case)</t>
    </r>
    <phoneticPr fontId="16"/>
  </si>
  <si>
    <r>
      <rPr>
        <b/>
        <sz val="14"/>
        <rFont val="ＭＳ Ｐゴシック"/>
        <family val="3"/>
        <charset val="128"/>
      </rPr>
      <t>住宅ローン新規貸出</t>
    </r>
    <r>
      <rPr>
        <b/>
        <sz val="14"/>
        <rFont val="Times New Roman"/>
        <family val="1"/>
      </rPr>
      <t xml:space="preserve"> Amount of mortgage origination</t>
    </r>
    <rPh sb="0" eb="2">
      <t>ジュウタク</t>
    </rPh>
    <rPh sb="5" eb="7">
      <t>シンキ</t>
    </rPh>
    <rPh sb="7" eb="9">
      <t>カシダシ</t>
    </rPh>
    <phoneticPr fontId="16"/>
  </si>
  <si>
    <r>
      <rPr>
        <sz val="9"/>
        <rFont val="ＭＳ Ｐゴシック"/>
        <family val="3"/>
        <charset val="128"/>
      </rPr>
      <t>　</t>
    </r>
    <phoneticPr fontId="16"/>
  </si>
  <si>
    <r>
      <rPr>
        <sz val="8"/>
        <rFont val="ＭＳ Ｐゴシック"/>
        <family val="3"/>
        <charset val="128"/>
      </rPr>
      <t>　</t>
    </r>
    <phoneticPr fontId="16"/>
  </si>
  <si>
    <r>
      <rPr>
        <sz val="9"/>
        <rFont val="ＭＳ Ｐゴシック"/>
        <family val="3"/>
        <charset val="128"/>
      </rPr>
      <t>（単位：千件，億円，％）</t>
    </r>
  </si>
  <si>
    <r>
      <rPr>
        <sz val="11"/>
        <rFont val="ＭＳ Ｐゴシック"/>
        <family val="3"/>
        <charset val="128"/>
      </rPr>
      <t>　　　　</t>
    </r>
    <r>
      <rPr>
        <sz val="11"/>
        <rFont val="Times New Roman"/>
        <family val="1"/>
      </rPr>
      <t xml:space="preserve"> </t>
    </r>
    <r>
      <rPr>
        <sz val="11"/>
        <rFont val="ＭＳ Ｐゴシック"/>
        <family val="3"/>
        <charset val="128"/>
      </rPr>
      <t>　　　</t>
    </r>
    <r>
      <rPr>
        <sz val="11"/>
        <rFont val="Times New Roman"/>
        <family val="1"/>
      </rPr>
      <t xml:space="preserve">                         </t>
    </r>
    <r>
      <rPr>
        <sz val="11"/>
        <rFont val="ＭＳ Ｐゴシック"/>
        <family val="3"/>
        <charset val="128"/>
      </rPr>
      <t>年度</t>
    </r>
    <r>
      <rPr>
        <sz val="11"/>
        <rFont val="Times New Roman"/>
        <family val="1"/>
      </rPr>
      <t xml:space="preserve"> (Fiscal Year)
</t>
    </r>
    <r>
      <rPr>
        <sz val="11"/>
        <rFont val="ＭＳ Ｐゴシック"/>
        <family val="3"/>
        <charset val="128"/>
      </rPr>
      <t xml:space="preserve">機関等
</t>
    </r>
    <r>
      <rPr>
        <sz val="11"/>
        <rFont val="Times New Roman"/>
        <family val="1"/>
      </rPr>
      <t>(Banks/Agencies/Organizations)</t>
    </r>
    <rPh sb="33" eb="35">
      <t>ネンド</t>
    </rPh>
    <rPh sb="59" eb="62">
      <t>キカントウ</t>
    </rPh>
    <phoneticPr fontId="16"/>
  </si>
  <si>
    <r>
      <t>4-6</t>
    </r>
    <r>
      <rPr>
        <sz val="11"/>
        <rFont val="ＭＳ Ｐゴシック"/>
        <family val="3"/>
        <charset val="128"/>
      </rPr>
      <t xml:space="preserve">月期
</t>
    </r>
    <r>
      <rPr>
        <sz val="10"/>
        <rFont val="Times New Roman"/>
        <family val="1"/>
      </rPr>
      <t xml:space="preserve"> The 1st fiscal quarter</t>
    </r>
    <phoneticPr fontId="16"/>
  </si>
  <si>
    <r>
      <t xml:space="preserve">
7-9</t>
    </r>
    <r>
      <rPr>
        <sz val="11"/>
        <rFont val="ＭＳ Ｐゴシック"/>
        <family val="3"/>
        <charset val="128"/>
      </rPr>
      <t xml:space="preserve">月期
</t>
    </r>
    <r>
      <rPr>
        <sz val="10"/>
        <rFont val="Times New Roman"/>
        <family val="1"/>
      </rPr>
      <t>The 2nd fiscal quarter</t>
    </r>
    <r>
      <rPr>
        <sz val="11"/>
        <rFont val="Times New Roman"/>
        <family val="1"/>
      </rPr>
      <t xml:space="preserve">
</t>
    </r>
    <phoneticPr fontId="16"/>
  </si>
  <si>
    <r>
      <t xml:space="preserve">
10-12</t>
    </r>
    <r>
      <rPr>
        <sz val="11"/>
        <rFont val="ＭＳ Ｐゴシック"/>
        <family val="3"/>
        <charset val="128"/>
      </rPr>
      <t>月期</t>
    </r>
    <r>
      <rPr>
        <sz val="10"/>
        <rFont val="Times New Roman"/>
        <family val="1"/>
      </rPr>
      <t xml:space="preserve"> 
The 3rd fiscal quarter</t>
    </r>
    <r>
      <rPr>
        <sz val="11"/>
        <rFont val="Times New Roman"/>
        <family val="1"/>
      </rPr>
      <t xml:space="preserve">
</t>
    </r>
    <phoneticPr fontId="16"/>
  </si>
  <si>
    <r>
      <t>2008</t>
    </r>
    <r>
      <rPr>
        <sz val="11"/>
        <rFont val="ＭＳ Ｐゴシック"/>
        <family val="3"/>
        <charset val="128"/>
      </rPr>
      <t>年</t>
    </r>
    <r>
      <rPr>
        <sz val="11"/>
        <rFont val="Times New Roman"/>
        <family val="1"/>
      </rPr>
      <t>1-3</t>
    </r>
    <r>
      <rPr>
        <sz val="11"/>
        <rFont val="ＭＳ Ｐゴシック"/>
        <family val="3"/>
        <charset val="128"/>
      </rPr>
      <t xml:space="preserve">月期
</t>
    </r>
    <r>
      <rPr>
        <sz val="10"/>
        <rFont val="Times New Roman"/>
        <family val="1"/>
      </rPr>
      <t>The 4th
 fiscal quarter</t>
    </r>
    <rPh sb="4" eb="5">
      <t>ネン</t>
    </rPh>
    <phoneticPr fontId="16"/>
  </si>
  <si>
    <r>
      <t>2009</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</si>
  <si>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 xml:space="preserve">                           </t>
    </r>
    <r>
      <rPr>
        <sz val="11"/>
        <rFont val="ＭＳ Ｐゴシック"/>
        <family val="3"/>
        <charset val="128"/>
      </rPr>
      <t>計</t>
    </r>
    <r>
      <rPr>
        <sz val="11"/>
        <rFont val="Times New Roman"/>
        <family val="1"/>
      </rPr>
      <t xml:space="preserve"> Total</t>
    </r>
    <phoneticPr fontId="16"/>
  </si>
  <si>
    <r>
      <t>2010</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</si>
  <si>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2011</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</si>
  <si>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2012</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</si>
  <si>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2023</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t>
    </r>
    <rPh sb="4" eb="5">
      <t>ネン</t>
    </rPh>
    <phoneticPr fontId="16"/>
  </si>
  <si>
    <r>
      <t>2023</t>
    </r>
    <r>
      <rPr>
        <sz val="11"/>
        <rFont val="ＭＳ Ｐゴシック"/>
        <family val="3"/>
        <charset val="128"/>
      </rPr>
      <t>年</t>
    </r>
    <r>
      <rPr>
        <sz val="11"/>
        <rFont val="Times New Roman"/>
        <family val="1"/>
      </rPr>
      <t>1-3</t>
    </r>
    <r>
      <rPr>
        <sz val="11"/>
        <rFont val="ＭＳ Ｐゴシック"/>
        <family val="3"/>
        <charset val="128"/>
      </rPr>
      <t xml:space="preserve">月期
</t>
    </r>
    <r>
      <rPr>
        <sz val="11"/>
        <rFont val="Times New Roman"/>
        <family val="1"/>
      </rPr>
      <t>The 4th fiscal quarter
(The  end of  Fiscal Year)</t>
    </r>
    <phoneticPr fontId="16"/>
  </si>
  <si>
    <t>集計：2023年７月31日現在</t>
    <rPh sb="0" eb="2">
      <t>シュウケイ</t>
    </rPh>
    <rPh sb="7" eb="8">
      <t>ネン</t>
    </rPh>
    <rPh sb="9" eb="10">
      <t>ガツ</t>
    </rPh>
    <rPh sb="12" eb="13">
      <t>ニチ</t>
    </rPh>
    <rPh sb="13" eb="15">
      <t>ゲンザイ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</si>
</sst>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41" formatCode="_ * #,##0_ ;_ * \-#,##0_ ;_ * &quot;-&quot;_ ;_ @_ "/>
    <numFmt numFmtId="176" formatCode="0.0"/>
    <numFmt numFmtId="177" formatCode="#,##0.0_ "/>
    <numFmt numFmtId="178" formatCode="#,##0_ "/>
    <numFmt numFmtId="179" formatCode="#,##0_);[Red]\(#,##0\)"/>
    <numFmt numFmtId="180" formatCode="&quot;＊&quot;#,##0_ "/>
    <numFmt numFmtId="181" formatCode="0_ "/>
    <numFmt numFmtId="182" formatCode="#,##0.00000000_ "/>
    <numFmt numFmtId="183" formatCode="#,##0.000000000_ "/>
    <numFmt numFmtId="184" formatCode="#,##0.0000_ "/>
    <numFmt numFmtId="185" formatCode="#,##0.00000000;[Red]\-#,##0.00000000"/>
    <numFmt numFmtId="186" formatCode="#,##0.0;[Red]\-#,##0.0"/>
    <numFmt numFmtId="187" formatCode="0.000000000_ "/>
    <numFmt numFmtId="188" formatCode="#,##0.00000000000;[Red]\-#,##0.00000000000"/>
    <numFmt numFmtId="189" formatCode="0.00000_ "/>
    <numFmt numFmtId="190" formatCode="#,##0.00000000000_ "/>
    <numFmt numFmtId="191" formatCode="0.0000000_ "/>
    <numFmt numFmtId="192" formatCode="#,##0.000000000;[Red]\-#,##0.000000000"/>
    <numFmt numFmtId="193" formatCode="0.00000000000"/>
    <numFmt numFmtId="194" formatCode="#,##0.0000_);[Red]\(#,##0.0000\)"/>
    <numFmt numFmtId="195" formatCode="#,##0.00000000_);[Red]\(#,##0.00000000\)"/>
    <numFmt numFmtId="196" formatCode="0.0000"/>
  </numFmts>
  <fonts count="116">
    <font>
      <sz val="11"/>
      <name val="明朝"/>
      <family val="1"/>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1"/>
      <color theme="1"/>
      <name val="ＭＳ Ｐゴシック"/>
      <family val="2"/>
      <charset val="128"/>
    </font>
    <font>
      <sz val="11"/>
      <name val="ＭＳ Ｐゴシック"/>
      <family val="3"/>
      <charset val="128"/>
    </font>
    <font>
      <sz val="11"/>
      <color theme="1"/>
      <name val="ＭＳ Ｐゴシック"/>
      <family val="2"/>
      <charset val="128"/>
    </font>
    <font>
      <sz val="11"/>
      <name val="ＭＳ Ｐゴシック"/>
      <family val="3"/>
      <charset val="128"/>
    </font>
    <font>
      <sz val="11"/>
      <color theme="1"/>
      <name val="ＭＳ Ｐゴシック"/>
      <family val="2"/>
      <charset val="128"/>
    </font>
    <font>
      <sz val="11"/>
      <name val="ＭＳ Ｐゴシック"/>
      <family val="3"/>
      <charset val="128"/>
    </font>
    <font>
      <sz val="11"/>
      <name val="ＭＳ Ｐゴシック"/>
      <family val="3"/>
      <charset val="128"/>
    </font>
    <font>
      <sz val="11"/>
      <color theme="1"/>
      <name val="ＭＳ Ｐゴシック"/>
      <family val="2"/>
      <charset val="128"/>
    </font>
    <font>
      <sz val="11"/>
      <name val="明朝"/>
      <family val="1"/>
      <charset val="128"/>
    </font>
    <font>
      <sz val="6"/>
      <name val="ＭＳ Ｐ明朝"/>
      <family val="1"/>
      <charset val="128"/>
    </font>
    <font>
      <sz val="11"/>
      <name val="Times New Roman"/>
      <family val="1"/>
    </font>
    <font>
      <sz val="6"/>
      <name val="明朝"/>
      <family val="1"/>
      <charset val="128"/>
    </font>
    <font>
      <sz val="11"/>
      <name val="ＭＳ Ｐ明朝"/>
      <family val="1"/>
      <charset val="128"/>
    </font>
    <font>
      <sz val="11"/>
      <name val="ＭＳ Ｐゴシック"/>
      <family val="3"/>
      <charset val="128"/>
    </font>
    <font>
      <sz val="11"/>
      <color theme="1"/>
      <name val="ＭＳ Ｐゴシック"/>
      <family val="3"/>
      <charset val="128"/>
    </font>
    <font>
      <sz val="12"/>
      <name val="Times New Roman"/>
      <family val="1"/>
    </font>
    <font>
      <sz val="12"/>
      <name val="ＭＳ Ｐゴシック"/>
      <family val="3"/>
      <charset val="128"/>
    </font>
    <font>
      <sz val="9"/>
      <name val="Times New Roman"/>
      <family val="1"/>
    </font>
    <font>
      <sz val="10"/>
      <name val="Times New Roman"/>
      <family val="1"/>
    </font>
    <font>
      <sz val="14"/>
      <name val="Times New Roman"/>
      <family val="1"/>
    </font>
    <font>
      <sz val="10"/>
      <name val="ＭＳ Ｐゴシック"/>
      <family val="3"/>
      <charset val="128"/>
    </font>
    <font>
      <sz val="9"/>
      <name val="ＭＳ Ｐゴシック"/>
      <family val="3"/>
      <charset val="128"/>
    </font>
    <font>
      <sz val="9"/>
      <name val="ＭＳ Ｐ明朝"/>
      <family val="1"/>
      <charset val="128"/>
    </font>
    <font>
      <b/>
      <sz val="11"/>
      <name val="Times New Roman"/>
      <family val="1"/>
    </font>
    <font>
      <b/>
      <sz val="11"/>
      <name val="ＭＳ Ｐゴシック"/>
      <family val="3"/>
      <charset val="128"/>
    </font>
    <font>
      <b/>
      <sz val="14"/>
      <name val="Times New Roman"/>
      <family val="1"/>
    </font>
    <font>
      <b/>
      <sz val="14"/>
      <name val="ＭＳ Ｐゴシック"/>
      <family val="3"/>
      <charset val="128"/>
    </font>
    <font>
      <sz val="8"/>
      <name val="Times New Roman"/>
      <family val="1"/>
    </font>
    <font>
      <sz val="8"/>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ゴシック"/>
      <family val="3"/>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1"/>
      <color rgb="FFFF0000"/>
      <name val="ＭＳ Ｐゴシック"/>
      <family val="3"/>
      <charset val="128"/>
    </font>
    <font>
      <sz val="11"/>
      <color theme="1"/>
      <name val="ＭＳ Ｐゴシック"/>
      <family val="2"/>
      <charset val="128"/>
      <scheme val="minor"/>
    </font>
    <font>
      <sz val="11"/>
      <color indexed="9"/>
      <name val="ＭＳ Ｐゴシック"/>
      <family val="3"/>
      <charset val="128"/>
    </font>
    <font>
      <sz val="9"/>
      <color indexed="8"/>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color theme="1"/>
      <name val="ＭＳ Ｐゴシック"/>
      <family val="2"/>
      <scheme val="minor"/>
    </font>
    <font>
      <sz val="11"/>
      <color theme="1"/>
      <name val="ＭＳ Ｐゴシック"/>
      <family val="3"/>
      <charset val="128"/>
      <scheme val="minor"/>
    </font>
    <font>
      <sz val="8"/>
      <name val="ＭＳ ゴシック"/>
      <family val="3"/>
      <charset val="128"/>
    </font>
    <font>
      <sz val="10"/>
      <color rgb="FF000000"/>
      <name val="Arial"/>
      <family val="2"/>
    </font>
    <font>
      <sz val="11"/>
      <color theme="0"/>
      <name val="ＭＳ Ｐゴシック"/>
      <family val="3"/>
      <charset val="128"/>
    </font>
    <font>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name val="ＭＳ Ｐゴシック"/>
      <family val="3"/>
      <charset val="128"/>
      <scheme val="minor"/>
    </font>
    <font>
      <sz val="11"/>
      <color indexed="8"/>
      <name val="ＭＳ Ｐゴシック"/>
      <family val="2"/>
      <scheme val="minor"/>
    </font>
    <font>
      <sz val="10"/>
      <color theme="1"/>
      <name val="ＭＳ ゴシック"/>
      <family val="2"/>
      <charset val="128"/>
    </font>
    <font>
      <b/>
      <sz val="14"/>
      <color rgb="FFFF0000"/>
      <name val="ＭＳ Ｐゴシック"/>
      <family val="3"/>
      <charset val="128"/>
    </font>
    <font>
      <sz val="11"/>
      <color rgb="FFFF0000"/>
      <name val="明朝"/>
      <family val="1"/>
      <charset val="128"/>
    </font>
  </fonts>
  <fills count="8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1">
    <border>
      <left/>
      <right/>
      <top/>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2516">
    <xf numFmtId="0" fontId="0" fillId="0" borderId="0"/>
    <xf numFmtId="38" fontId="15" fillId="0" borderId="0" applyFont="0" applyFill="0" applyBorder="0" applyAlignment="0" applyProtection="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5" fillId="0" borderId="0"/>
    <xf numFmtId="38" fontId="15" fillId="0" borderId="0" applyFont="0" applyFill="0" applyBorder="0" applyAlignment="0" applyProtection="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6"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6" fillId="0" borderId="0" applyFont="0" applyFill="0" applyBorder="0" applyAlignment="0" applyProtection="0">
      <alignment vertical="center"/>
    </xf>
    <xf numFmtId="0" fontId="36" fillId="0" borderId="0"/>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0" borderId="0" applyNumberFormat="0" applyFill="0" applyBorder="0" applyAlignment="0" applyProtection="0">
      <alignment vertical="center"/>
    </xf>
    <xf numFmtId="0" fontId="40" fillId="30" borderId="97" applyNumberFormat="0" applyAlignment="0" applyProtection="0">
      <alignment vertical="center"/>
    </xf>
    <xf numFmtId="0" fontId="41" fillId="31" borderId="0" applyNumberFormat="0" applyBorder="0" applyAlignment="0" applyProtection="0">
      <alignment vertical="center"/>
    </xf>
    <xf numFmtId="0" fontId="36" fillId="4" borderId="98" applyNumberFormat="0" applyFont="0" applyAlignment="0" applyProtection="0">
      <alignment vertical="center"/>
    </xf>
    <xf numFmtId="0" fontId="42" fillId="0" borderId="96" applyNumberFormat="0" applyFill="0" applyAlignment="0" applyProtection="0">
      <alignment vertical="center"/>
    </xf>
    <xf numFmtId="0" fontId="43" fillId="32" borderId="0" applyNumberFormat="0" applyBorder="0" applyAlignment="0" applyProtection="0">
      <alignment vertical="center"/>
    </xf>
    <xf numFmtId="0" fontId="44" fillId="33" borderId="94" applyNumberFormat="0" applyAlignment="0" applyProtection="0">
      <alignment vertical="center"/>
    </xf>
    <xf numFmtId="0" fontId="45" fillId="0" borderId="0" applyNumberFormat="0" applyFill="0" applyBorder="0" applyAlignment="0" applyProtection="0">
      <alignment vertical="center"/>
    </xf>
    <xf numFmtId="38" fontId="36" fillId="0" borderId="0" applyFont="0" applyFill="0" applyBorder="0" applyAlignment="0" applyProtection="0"/>
    <xf numFmtId="0" fontId="46" fillId="0" borderId="92" applyNumberFormat="0" applyFill="0" applyAlignment="0" applyProtection="0">
      <alignment vertical="center"/>
    </xf>
    <xf numFmtId="0" fontId="47" fillId="0" borderId="100" applyNumberFormat="0" applyFill="0" applyAlignment="0" applyProtection="0">
      <alignment vertical="center"/>
    </xf>
    <xf numFmtId="0" fontId="48" fillId="0" borderId="93" applyNumberFormat="0" applyFill="0" applyAlignment="0" applyProtection="0">
      <alignment vertical="center"/>
    </xf>
    <xf numFmtId="0" fontId="48" fillId="0" borderId="0" applyNumberFormat="0" applyFill="0" applyBorder="0" applyAlignment="0" applyProtection="0">
      <alignment vertical="center"/>
    </xf>
    <xf numFmtId="0" fontId="49" fillId="0" borderId="99" applyNumberFormat="0" applyFill="0" applyAlignment="0" applyProtection="0">
      <alignment vertical="center"/>
    </xf>
    <xf numFmtId="0" fontId="50" fillId="33" borderId="95" applyNumberFormat="0" applyAlignment="0" applyProtection="0">
      <alignment vertical="center"/>
    </xf>
    <xf numFmtId="0" fontId="51" fillId="0" borderId="0" applyNumberFormat="0" applyFill="0" applyBorder="0" applyAlignment="0" applyProtection="0">
      <alignment vertical="center"/>
    </xf>
    <xf numFmtId="0" fontId="52" fillId="5" borderId="94" applyNumberFormat="0" applyAlignment="0" applyProtection="0">
      <alignment vertical="center"/>
    </xf>
    <xf numFmtId="0" fontId="53" fillId="34" borderId="0" applyNumberFormat="0" applyBorder="0" applyAlignment="0" applyProtection="0">
      <alignment vertical="center"/>
    </xf>
    <xf numFmtId="9" fontId="1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38" fontId="54" fillId="0" borderId="0" applyFont="0" applyFill="0" applyBorder="0" applyAlignment="0" applyProtection="0"/>
    <xf numFmtId="38" fontId="15" fillId="0" borderId="0" applyFont="0" applyFill="0" applyBorder="0" applyAlignment="0" applyProtection="0"/>
    <xf numFmtId="0" fontId="15" fillId="0" borderId="0"/>
    <xf numFmtId="0" fontId="54" fillId="0" borderId="0"/>
    <xf numFmtId="9" fontId="2" fillId="0" borderId="0" applyFont="0" applyFill="0" applyBorder="0" applyAlignment="0" applyProtection="0">
      <alignment vertical="center"/>
    </xf>
    <xf numFmtId="0" fontId="1" fillId="0" borderId="0">
      <alignment vertical="center"/>
    </xf>
    <xf numFmtId="0" fontId="6" fillId="0" borderId="0"/>
    <xf numFmtId="0" fontId="75" fillId="66" borderId="0" applyNumberFormat="0" applyBorder="0" applyAlignment="0" applyProtection="0">
      <alignment vertical="center"/>
    </xf>
    <xf numFmtId="0" fontId="75" fillId="67" borderId="0" applyNumberFormat="0" applyBorder="0" applyAlignment="0" applyProtection="0">
      <alignment vertical="center"/>
    </xf>
    <xf numFmtId="0" fontId="75" fillId="68" borderId="0" applyNumberFormat="0" applyBorder="0" applyAlignment="0" applyProtection="0">
      <alignment vertical="center"/>
    </xf>
    <xf numFmtId="0" fontId="75" fillId="69" borderId="0" applyNumberFormat="0" applyBorder="0" applyAlignment="0" applyProtection="0">
      <alignment vertical="center"/>
    </xf>
    <xf numFmtId="0" fontId="75" fillId="70" borderId="0" applyNumberFormat="0" applyBorder="0" applyAlignment="0" applyProtection="0">
      <alignment vertical="center"/>
    </xf>
    <xf numFmtId="0" fontId="75" fillId="71" borderId="0" applyNumberFormat="0" applyBorder="0" applyAlignment="0" applyProtection="0">
      <alignment vertical="center"/>
    </xf>
    <xf numFmtId="0" fontId="75" fillId="72" borderId="0" applyNumberFormat="0" applyBorder="0" applyAlignment="0" applyProtection="0">
      <alignment vertical="center"/>
    </xf>
    <xf numFmtId="0" fontId="75" fillId="73" borderId="0" applyNumberFormat="0" applyBorder="0" applyAlignment="0" applyProtection="0">
      <alignment vertical="center"/>
    </xf>
    <xf numFmtId="0" fontId="75" fillId="74" borderId="0" applyNumberFormat="0" applyBorder="0" applyAlignment="0" applyProtection="0">
      <alignment vertical="center"/>
    </xf>
    <xf numFmtId="0" fontId="75" fillId="69" borderId="0" applyNumberFormat="0" applyBorder="0" applyAlignment="0" applyProtection="0">
      <alignment vertical="center"/>
    </xf>
    <xf numFmtId="0" fontId="75" fillId="72" borderId="0" applyNumberFormat="0" applyBorder="0" applyAlignment="0" applyProtection="0">
      <alignment vertical="center"/>
    </xf>
    <xf numFmtId="0" fontId="75" fillId="75" borderId="0" applyNumberFormat="0" applyBorder="0" applyAlignment="0" applyProtection="0">
      <alignment vertical="center"/>
    </xf>
    <xf numFmtId="0" fontId="73" fillId="76" borderId="0" applyNumberFormat="0" applyBorder="0" applyAlignment="0" applyProtection="0">
      <alignment vertical="center"/>
    </xf>
    <xf numFmtId="0" fontId="73" fillId="73" borderId="0" applyNumberFormat="0" applyBorder="0" applyAlignment="0" applyProtection="0">
      <alignment vertical="center"/>
    </xf>
    <xf numFmtId="0" fontId="73" fillId="74" borderId="0" applyNumberFormat="0" applyBorder="0" applyAlignment="0" applyProtection="0">
      <alignment vertical="center"/>
    </xf>
    <xf numFmtId="0" fontId="73" fillId="77" borderId="0" applyNumberFormat="0" applyBorder="0" applyAlignment="0" applyProtection="0">
      <alignment vertical="center"/>
    </xf>
    <xf numFmtId="0" fontId="73" fillId="78" borderId="0" applyNumberFormat="0" applyBorder="0" applyAlignment="0" applyProtection="0">
      <alignment vertical="center"/>
    </xf>
    <xf numFmtId="0" fontId="73" fillId="79" borderId="0" applyNumberFormat="0" applyBorder="0" applyAlignment="0" applyProtection="0">
      <alignment vertical="center"/>
    </xf>
    <xf numFmtId="0" fontId="73" fillId="80" borderId="0" applyNumberFormat="0" applyBorder="0" applyAlignment="0" applyProtection="0">
      <alignment vertical="center"/>
    </xf>
    <xf numFmtId="0" fontId="73" fillId="81" borderId="0" applyNumberFormat="0" applyBorder="0" applyAlignment="0" applyProtection="0">
      <alignment vertical="center"/>
    </xf>
    <xf numFmtId="0" fontId="73" fillId="82" borderId="0" applyNumberFormat="0" applyBorder="0" applyAlignment="0" applyProtection="0">
      <alignment vertical="center"/>
    </xf>
    <xf numFmtId="0" fontId="73" fillId="77" borderId="0" applyNumberFormat="0" applyBorder="0" applyAlignment="0" applyProtection="0">
      <alignment vertical="center"/>
    </xf>
    <xf numFmtId="0" fontId="73" fillId="78" borderId="0" applyNumberFormat="0" applyBorder="0" applyAlignment="0" applyProtection="0">
      <alignment vertical="center"/>
    </xf>
    <xf numFmtId="0" fontId="73" fillId="83" borderId="0" applyNumberFormat="0" applyBorder="0" applyAlignment="0" applyProtection="0">
      <alignment vertical="center"/>
    </xf>
    <xf numFmtId="0" fontId="76" fillId="0" borderId="0" applyNumberFormat="0" applyFill="0" applyBorder="0" applyAlignment="0" applyProtection="0">
      <alignment vertical="center"/>
    </xf>
    <xf numFmtId="0" fontId="77" fillId="84" borderId="102" applyNumberFormat="0" applyAlignment="0" applyProtection="0">
      <alignment vertical="center"/>
    </xf>
    <xf numFmtId="0" fontId="78" fillId="85" borderId="0" applyNumberFormat="0" applyBorder="0" applyAlignment="0" applyProtection="0">
      <alignment vertical="center"/>
    </xf>
    <xf numFmtId="9" fontId="6" fillId="0" borderId="0" applyFont="0" applyFill="0" applyBorder="0" applyAlignment="0" applyProtection="0"/>
    <xf numFmtId="0" fontId="6" fillId="86" borderId="103" applyNumberFormat="0" applyFont="0" applyAlignment="0" applyProtection="0">
      <alignment vertical="center"/>
    </xf>
    <xf numFmtId="0" fontId="79" fillId="0" borderId="104" applyNumberFormat="0" applyFill="0" applyAlignment="0" applyProtection="0">
      <alignment vertical="center"/>
    </xf>
    <xf numFmtId="0" fontId="80" fillId="67" borderId="0" applyNumberFormat="0" applyBorder="0" applyAlignment="0" applyProtection="0">
      <alignment vertical="center"/>
    </xf>
    <xf numFmtId="0" fontId="81" fillId="87" borderId="105" applyNumberFormat="0" applyAlignment="0" applyProtection="0">
      <alignment vertical="center"/>
    </xf>
    <xf numFmtId="0" fontId="82" fillId="0" borderId="0" applyNumberFormat="0" applyFill="0" applyBorder="0" applyAlignment="0" applyProtection="0">
      <alignment vertical="center"/>
    </xf>
    <xf numFmtId="38" fontId="6" fillId="0" borderId="0" applyFont="0" applyFill="0" applyBorder="0" applyAlignment="0" applyProtection="0"/>
    <xf numFmtId="0" fontId="83" fillId="0" borderId="106" applyNumberFormat="0" applyFill="0" applyAlignment="0" applyProtection="0">
      <alignment vertical="center"/>
    </xf>
    <xf numFmtId="0" fontId="84" fillId="0" borderId="107" applyNumberFormat="0" applyFill="0" applyAlignment="0" applyProtection="0">
      <alignment vertical="center"/>
    </xf>
    <xf numFmtId="0" fontId="85" fillId="0" borderId="108" applyNumberFormat="0" applyFill="0" applyAlignment="0" applyProtection="0">
      <alignment vertical="center"/>
    </xf>
    <xf numFmtId="0" fontId="85" fillId="0" borderId="0" applyNumberFormat="0" applyFill="0" applyBorder="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8" fillId="0" borderId="0" applyNumberFormat="0" applyFill="0" applyBorder="0" applyAlignment="0" applyProtection="0">
      <alignment vertical="center"/>
    </xf>
    <xf numFmtId="0" fontId="89" fillId="71" borderId="105" applyNumberFormat="0" applyAlignment="0" applyProtection="0">
      <alignment vertical="center"/>
    </xf>
    <xf numFmtId="0" fontId="90" fillId="68" borderId="0" applyNumberFormat="0" applyBorder="0" applyAlignment="0" applyProtection="0">
      <alignment vertical="center"/>
    </xf>
    <xf numFmtId="0" fontId="72" fillId="0" borderId="0">
      <alignment vertical="center"/>
    </xf>
    <xf numFmtId="38" fontId="72"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91" fillId="0" borderId="0"/>
    <xf numFmtId="0" fontId="72" fillId="0" borderId="0">
      <alignment vertical="center"/>
    </xf>
    <xf numFmtId="38" fontId="72" fillId="0" borderId="0" applyFont="0" applyFill="0" applyBorder="0" applyAlignment="0" applyProtection="0">
      <alignment vertical="center"/>
    </xf>
    <xf numFmtId="0" fontId="72" fillId="0" borderId="0">
      <alignment vertical="center"/>
    </xf>
    <xf numFmtId="38" fontId="27" fillId="0" borderId="0" applyFont="0" applyFill="0" applyBorder="0" applyAlignment="0" applyProtection="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38" fontId="72" fillId="0" borderId="0" applyFont="0" applyFill="0" applyBorder="0" applyAlignment="0" applyProtection="0">
      <alignment vertical="center"/>
    </xf>
    <xf numFmtId="0" fontId="92" fillId="0" borderId="0"/>
    <xf numFmtId="0" fontId="6" fillId="0" borderId="0"/>
    <xf numFmtId="38" fontId="6" fillId="0" borderId="0" applyFont="0" applyFill="0" applyBorder="0" applyAlignment="0" applyProtection="0"/>
    <xf numFmtId="9" fontId="6" fillId="0" borderId="0" applyFont="0" applyFill="0" applyBorder="0" applyAlignment="0" applyProtection="0">
      <alignment vertical="center"/>
    </xf>
    <xf numFmtId="38" fontId="92" fillId="0" borderId="0" applyFont="0" applyFill="0" applyBorder="0" applyAlignment="0" applyProtection="0">
      <alignment vertical="center"/>
    </xf>
    <xf numFmtId="9" fontId="9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0" fontId="6" fillId="0" borderId="0"/>
    <xf numFmtId="0" fontId="6" fillId="0" borderId="0"/>
    <xf numFmtId="0" fontId="6" fillId="0" borderId="0"/>
    <xf numFmtId="0" fontId="6" fillId="0" borderId="0"/>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5" fillId="0" borderId="0"/>
    <xf numFmtId="41" fontId="74" fillId="0" borderId="0" applyFont="0" applyFill="0" applyBorder="0" applyAlignment="0" applyProtection="0"/>
    <xf numFmtId="41" fontId="74" fillId="0" borderId="0" applyFont="0" applyFill="0" applyBorder="0" applyAlignment="0" applyProtection="0"/>
    <xf numFmtId="9" fontId="75"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6" fillId="0" borderId="0"/>
    <xf numFmtId="0" fontId="92" fillId="0" borderId="0"/>
    <xf numFmtId="0" fontId="92"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38" fontId="72"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92" fillId="0" borderId="0" applyFont="0" applyFill="0" applyBorder="0" applyAlignment="0" applyProtection="0">
      <alignment vertical="center"/>
    </xf>
    <xf numFmtId="9" fontId="72" fillId="0" borderId="0" applyFont="0" applyFill="0" applyBorder="0" applyAlignment="0" applyProtection="0">
      <alignment vertical="center"/>
    </xf>
    <xf numFmtId="9" fontId="6"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6"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9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6" fillId="0" borderId="0" applyFont="0" applyFill="0" applyBorder="0" applyAlignment="0" applyProtection="0"/>
    <xf numFmtId="38" fontId="7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72" fillId="0" borderId="0" applyFont="0" applyFill="0" applyBorder="0" applyAlignment="0" applyProtection="0">
      <alignment vertical="center"/>
    </xf>
    <xf numFmtId="0" fontId="6"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72" fillId="0" borderId="0">
      <alignment vertical="center"/>
    </xf>
    <xf numFmtId="0" fontId="75" fillId="0" borderId="0"/>
    <xf numFmtId="0" fontId="72" fillId="0" borderId="0">
      <alignment vertical="center"/>
    </xf>
    <xf numFmtId="0" fontId="72" fillId="0" borderId="0">
      <alignment vertical="center"/>
    </xf>
    <xf numFmtId="0" fontId="72" fillId="0" borderId="0">
      <alignment vertical="center"/>
    </xf>
    <xf numFmtId="0" fontId="6" fillId="0" borderId="0"/>
    <xf numFmtId="0" fontId="72" fillId="0" borderId="0">
      <alignment vertical="center"/>
    </xf>
    <xf numFmtId="0" fontId="6" fillId="0" borderId="0"/>
    <xf numFmtId="0" fontId="72" fillId="0" borderId="0">
      <alignment vertical="center"/>
    </xf>
    <xf numFmtId="0" fontId="92" fillId="0" borderId="0"/>
    <xf numFmtId="0" fontId="72" fillId="0" borderId="0">
      <alignment vertical="center"/>
    </xf>
    <xf numFmtId="0" fontId="72" fillId="0" borderId="0">
      <alignment vertical="center"/>
    </xf>
    <xf numFmtId="0" fontId="6" fillId="0" borderId="0"/>
    <xf numFmtId="0" fontId="72" fillId="0" borderId="0">
      <alignment vertical="center"/>
    </xf>
    <xf numFmtId="0" fontId="72" fillId="0" borderId="0">
      <alignment vertical="center"/>
    </xf>
    <xf numFmtId="0" fontId="92" fillId="0" borderId="0"/>
    <xf numFmtId="0" fontId="6" fillId="0" borderId="0"/>
    <xf numFmtId="0" fontId="93" fillId="0" borderId="0">
      <alignment vertical="center"/>
    </xf>
    <xf numFmtId="0" fontId="72" fillId="0" borderId="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9" fontId="6" fillId="0" borderId="0" applyFont="0" applyFill="0" applyBorder="0" applyAlignment="0" applyProtection="0"/>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72" fillId="0" borderId="0">
      <alignment vertical="center"/>
    </xf>
    <xf numFmtId="0" fontId="72" fillId="0" borderId="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94" fillId="0" borderId="0">
      <alignment vertical="center"/>
    </xf>
    <xf numFmtId="9" fontId="94" fillId="0" borderId="0" applyFont="0" applyFill="0" applyBorder="0" applyAlignment="0" applyProtection="0">
      <alignment vertical="center"/>
    </xf>
    <xf numFmtId="38" fontId="94" fillId="0" borderId="0" applyFont="0" applyFill="0" applyBorder="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9" fillId="71"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0" borderId="0">
      <alignment vertical="center"/>
    </xf>
    <xf numFmtId="0" fontId="6" fillId="0" borderId="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9" fillId="71"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6" fillId="86" borderId="103" applyNumberFormat="0" applyFon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6" fillId="0" borderId="109" applyNumberFormat="0" applyFill="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6" fillId="86" borderId="103" applyNumberFormat="0" applyFon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87" fillId="87" borderId="110" applyNumberFormat="0" applyAlignment="0" applyProtection="0">
      <alignment vertical="center"/>
    </xf>
    <xf numFmtId="0" fontId="89" fillId="71" borderId="105" applyNumberForma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89" fillId="71" borderId="105" applyNumberFormat="0" applyAlignment="0" applyProtection="0">
      <alignment vertical="center"/>
    </xf>
    <xf numFmtId="0" fontId="87" fillId="87" borderId="110" applyNumberFormat="0" applyAlignment="0" applyProtection="0">
      <alignment vertical="center"/>
    </xf>
    <xf numFmtId="0" fontId="81" fillId="87" borderId="105" applyNumberFormat="0" applyAlignment="0" applyProtection="0">
      <alignment vertical="center"/>
    </xf>
    <xf numFmtId="0" fontId="86" fillId="0" borderId="109" applyNumberFormat="0" applyFill="0" applyAlignment="0" applyProtection="0">
      <alignment vertical="center"/>
    </xf>
    <xf numFmtId="0" fontId="6" fillId="86" borderId="103" applyNumberFormat="0" applyFont="0" applyAlignment="0" applyProtection="0">
      <alignment vertical="center"/>
    </xf>
    <xf numFmtId="0" fontId="6" fillId="0" borderId="0">
      <alignment vertical="center"/>
    </xf>
    <xf numFmtId="0" fontId="95" fillId="0" borderId="0">
      <alignment vertical="center"/>
    </xf>
    <xf numFmtId="0" fontId="95" fillId="0" borderId="0">
      <alignment vertical="center"/>
    </xf>
    <xf numFmtId="0" fontId="6" fillId="0" borderId="0">
      <alignment vertical="center"/>
    </xf>
    <xf numFmtId="0" fontId="21" fillId="43" borderId="0" applyNumberFormat="0" applyBorder="0" applyAlignment="0" applyProtection="0">
      <alignment vertical="center"/>
    </xf>
    <xf numFmtId="0" fontId="21" fillId="47" borderId="0" applyNumberFormat="0" applyBorder="0" applyAlignment="0" applyProtection="0">
      <alignment vertical="center"/>
    </xf>
    <xf numFmtId="0" fontId="21" fillId="51" borderId="0" applyNumberFormat="0" applyBorder="0" applyAlignment="0" applyProtection="0">
      <alignment vertical="center"/>
    </xf>
    <xf numFmtId="0" fontId="21" fillId="55" borderId="0" applyNumberFormat="0" applyBorder="0" applyAlignment="0" applyProtection="0">
      <alignment vertical="center"/>
    </xf>
    <xf numFmtId="0" fontId="21" fillId="59" borderId="0" applyNumberFormat="0" applyBorder="0" applyAlignment="0" applyProtection="0">
      <alignment vertical="center"/>
    </xf>
    <xf numFmtId="0" fontId="21" fillId="63" borderId="0" applyNumberFormat="0" applyBorder="0" applyAlignment="0" applyProtection="0">
      <alignment vertical="center"/>
    </xf>
    <xf numFmtId="0" fontId="21" fillId="44" borderId="0" applyNumberFormat="0" applyBorder="0" applyAlignment="0" applyProtection="0">
      <alignment vertical="center"/>
    </xf>
    <xf numFmtId="0" fontId="21" fillId="48" borderId="0" applyNumberFormat="0" applyBorder="0" applyAlignment="0" applyProtection="0">
      <alignment vertical="center"/>
    </xf>
    <xf numFmtId="0" fontId="21" fillId="52" borderId="0" applyNumberFormat="0" applyBorder="0" applyAlignment="0" applyProtection="0">
      <alignment vertical="center"/>
    </xf>
    <xf numFmtId="0" fontId="21" fillId="56" borderId="0" applyNumberFormat="0" applyBorder="0" applyAlignment="0" applyProtection="0">
      <alignment vertical="center"/>
    </xf>
    <xf numFmtId="0" fontId="21" fillId="60" borderId="0" applyNumberFormat="0" applyBorder="0" applyAlignment="0" applyProtection="0">
      <alignment vertical="center"/>
    </xf>
    <xf numFmtId="0" fontId="21" fillId="64" borderId="0" applyNumberFormat="0" applyBorder="0" applyAlignment="0" applyProtection="0">
      <alignment vertical="center"/>
    </xf>
    <xf numFmtId="0" fontId="96" fillId="45" borderId="0" applyNumberFormat="0" applyBorder="0" applyAlignment="0" applyProtection="0">
      <alignment vertical="center"/>
    </xf>
    <xf numFmtId="0" fontId="96" fillId="49" borderId="0" applyNumberFormat="0" applyBorder="0" applyAlignment="0" applyProtection="0">
      <alignment vertical="center"/>
    </xf>
    <xf numFmtId="0" fontId="96" fillId="53" borderId="0" applyNumberFormat="0" applyBorder="0" applyAlignment="0" applyProtection="0">
      <alignment vertical="center"/>
    </xf>
    <xf numFmtId="0" fontId="96" fillId="57" borderId="0" applyNumberFormat="0" applyBorder="0" applyAlignment="0" applyProtection="0">
      <alignment vertical="center"/>
    </xf>
    <xf numFmtId="0" fontId="96" fillId="61" borderId="0" applyNumberFormat="0" applyBorder="0" applyAlignment="0" applyProtection="0">
      <alignment vertical="center"/>
    </xf>
    <xf numFmtId="0" fontId="96" fillId="65" borderId="0" applyNumberFormat="0" applyBorder="0" applyAlignment="0" applyProtection="0">
      <alignment vertical="center"/>
    </xf>
    <xf numFmtId="0" fontId="96" fillId="42" borderId="0" applyNumberFormat="0" applyBorder="0" applyAlignment="0" applyProtection="0">
      <alignment vertical="center"/>
    </xf>
    <xf numFmtId="0" fontId="96" fillId="46" borderId="0" applyNumberFormat="0" applyBorder="0" applyAlignment="0" applyProtection="0">
      <alignment vertical="center"/>
    </xf>
    <xf numFmtId="0" fontId="96" fillId="50" borderId="0" applyNumberFormat="0" applyBorder="0" applyAlignment="0" applyProtection="0">
      <alignment vertical="center"/>
    </xf>
    <xf numFmtId="0" fontId="96" fillId="54" borderId="0" applyNumberFormat="0" applyBorder="0" applyAlignment="0" applyProtection="0">
      <alignment vertical="center"/>
    </xf>
    <xf numFmtId="0" fontId="96" fillId="58" borderId="0" applyNumberFormat="0" applyBorder="0" applyAlignment="0" applyProtection="0">
      <alignment vertical="center"/>
    </xf>
    <xf numFmtId="0" fontId="96" fillId="62" borderId="0" applyNumberFormat="0" applyBorder="0" applyAlignment="0" applyProtection="0">
      <alignment vertical="center"/>
    </xf>
    <xf numFmtId="0" fontId="97" fillId="0" borderId="0" applyNumberFormat="0" applyFill="0" applyBorder="0" applyAlignment="0" applyProtection="0">
      <alignment vertical="center"/>
    </xf>
    <xf numFmtId="0" fontId="98" fillId="40" borderId="97" applyNumberFormat="0" applyAlignment="0" applyProtection="0">
      <alignment vertical="center"/>
    </xf>
    <xf numFmtId="0" fontId="99" fillId="37" borderId="0" applyNumberFormat="0" applyBorder="0" applyAlignment="0" applyProtection="0">
      <alignment vertical="center"/>
    </xf>
    <xf numFmtId="0" fontId="21" fillId="41" borderId="98" applyNumberFormat="0" applyFont="0" applyAlignment="0" applyProtection="0">
      <alignment vertical="center"/>
    </xf>
    <xf numFmtId="0" fontId="100" fillId="0" borderId="96" applyNumberFormat="0" applyFill="0" applyAlignment="0" applyProtection="0">
      <alignment vertical="center"/>
    </xf>
    <xf numFmtId="0" fontId="101" fillId="36" borderId="0" applyNumberFormat="0" applyBorder="0" applyAlignment="0" applyProtection="0">
      <alignment vertical="center"/>
    </xf>
    <xf numFmtId="0" fontId="102" fillId="39" borderId="94" applyNumberFormat="0" applyAlignment="0" applyProtection="0">
      <alignment vertical="center"/>
    </xf>
    <xf numFmtId="0" fontId="71" fillId="0" borderId="0" applyNumberFormat="0" applyFill="0" applyBorder="0" applyAlignment="0" applyProtection="0">
      <alignment vertical="center"/>
    </xf>
    <xf numFmtId="0" fontId="103" fillId="0" borderId="92" applyNumberFormat="0" applyFill="0" applyAlignment="0" applyProtection="0">
      <alignment vertical="center"/>
    </xf>
    <xf numFmtId="0" fontId="104" fillId="0" borderId="101" applyNumberFormat="0" applyFill="0" applyAlignment="0" applyProtection="0">
      <alignment vertical="center"/>
    </xf>
    <xf numFmtId="0" fontId="105" fillId="0" borderId="93" applyNumberFormat="0" applyFill="0" applyAlignment="0" applyProtection="0">
      <alignment vertical="center"/>
    </xf>
    <xf numFmtId="0" fontId="105" fillId="0" borderId="0" applyNumberFormat="0" applyFill="0" applyBorder="0" applyAlignment="0" applyProtection="0">
      <alignment vertical="center"/>
    </xf>
    <xf numFmtId="0" fontId="106" fillId="0" borderId="99" applyNumberFormat="0" applyFill="0" applyAlignment="0" applyProtection="0">
      <alignment vertical="center"/>
    </xf>
    <xf numFmtId="0" fontId="107" fillId="39" borderId="95" applyNumberFormat="0" applyAlignment="0" applyProtection="0">
      <alignment vertical="center"/>
    </xf>
    <xf numFmtId="0" fontId="108" fillId="0" borderId="0" applyNumberFormat="0" applyFill="0" applyBorder="0" applyAlignment="0" applyProtection="0">
      <alignment vertical="center"/>
    </xf>
    <xf numFmtId="0" fontId="109" fillId="38" borderId="94" applyNumberFormat="0" applyAlignment="0" applyProtection="0">
      <alignment vertical="center"/>
    </xf>
    <xf numFmtId="0" fontId="21" fillId="0" borderId="0">
      <alignment vertical="center"/>
    </xf>
    <xf numFmtId="0" fontId="110" fillId="35" borderId="0" applyNumberFormat="0" applyBorder="0" applyAlignment="0" applyProtection="0">
      <alignment vertical="center"/>
    </xf>
    <xf numFmtId="0" fontId="6" fillId="0" borderId="0">
      <alignment vertical="center"/>
    </xf>
    <xf numFmtId="0" fontId="6" fillId="0" borderId="0"/>
    <xf numFmtId="0" fontId="93" fillId="0" borderId="0">
      <alignment vertical="center"/>
    </xf>
    <xf numFmtId="0" fontId="6" fillId="0" borderId="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41" fontId="74" fillId="0" borderId="0" applyFont="0" applyFill="0" applyBorder="0" applyAlignment="0" applyProtection="0"/>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41" fontId="74" fillId="0" borderId="0" applyFont="0" applyFill="0" applyBorder="0" applyAlignment="0" applyProtection="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6"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xf numFmtId="0" fontId="6" fillId="0" borderId="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2" fillId="0" borderId="0"/>
    <xf numFmtId="0" fontId="92"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9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38" fontId="9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2" fillId="0" borderId="0"/>
    <xf numFmtId="0" fontId="92"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9" fontId="75" fillId="0" borderId="0" applyFont="0" applyFill="0" applyBorder="0" applyAlignment="0" applyProtection="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1" fillId="0" borderId="0">
      <alignment vertical="center"/>
    </xf>
    <xf numFmtId="0" fontId="6"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9" fontId="6" fillId="0" borderId="0" applyFont="0" applyFill="0" applyBorder="0" applyAlignment="0" applyProtection="0"/>
    <xf numFmtId="0" fontId="6" fillId="0" borderId="0">
      <alignment vertical="center"/>
    </xf>
    <xf numFmtId="0" fontId="72" fillId="0" borderId="0">
      <alignment vertical="center"/>
    </xf>
    <xf numFmtId="0" fontId="72" fillId="0" borderId="0">
      <alignment vertical="center"/>
    </xf>
    <xf numFmtId="0" fontId="72" fillId="0" borderId="0">
      <alignment vertical="center"/>
    </xf>
    <xf numFmtId="38" fontId="6" fillId="0" borderId="0" applyFont="0" applyFill="0" applyBorder="0" applyAlignment="0" applyProtection="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2" fillId="0" borderId="0"/>
    <xf numFmtId="9" fontId="6" fillId="0" borderId="0" applyFont="0" applyFill="0" applyBorder="0" applyAlignment="0" applyProtection="0">
      <alignment vertical="center"/>
    </xf>
    <xf numFmtId="38" fontId="93"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2"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9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38" fontId="9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2" fillId="0" borderId="0"/>
    <xf numFmtId="0" fontId="92"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9" fontId="75"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2" fillId="0" borderId="0"/>
    <xf numFmtId="0" fontId="95" fillId="0" borderId="0">
      <alignment vertical="center"/>
    </xf>
    <xf numFmtId="0" fontId="112" fillId="0" borderId="0">
      <alignment vertical="center"/>
    </xf>
    <xf numFmtId="0" fontId="6" fillId="0" borderId="0">
      <alignment vertical="center"/>
    </xf>
    <xf numFmtId="0" fontId="93"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113" fillId="0" borderId="0">
      <alignment vertical="center"/>
    </xf>
    <xf numFmtId="38" fontId="113" fillId="0" borderId="0" applyFont="0" applyFill="0" applyBorder="0" applyAlignment="0" applyProtection="0">
      <alignment vertical="center"/>
    </xf>
    <xf numFmtId="0" fontId="95" fillId="0" borderId="0">
      <alignment vertical="center"/>
    </xf>
    <xf numFmtId="0" fontId="55" fillId="0" borderId="0" applyNumberFormat="0" applyFill="0" applyBorder="0" applyAlignment="0" applyProtection="0">
      <alignment vertical="center"/>
    </xf>
    <xf numFmtId="0" fontId="56" fillId="0" borderId="92" applyNumberFormat="0" applyFill="0" applyAlignment="0" applyProtection="0">
      <alignment vertical="center"/>
    </xf>
    <xf numFmtId="0" fontId="57" fillId="0" borderId="101" applyNumberFormat="0" applyFill="0" applyAlignment="0" applyProtection="0">
      <alignment vertical="center"/>
    </xf>
    <xf numFmtId="0" fontId="58" fillId="0" borderId="93" applyNumberFormat="0" applyFill="0" applyAlignment="0" applyProtection="0">
      <alignment vertical="center"/>
    </xf>
    <xf numFmtId="0" fontId="58" fillId="0" borderId="0" applyNumberFormat="0" applyFill="0" applyBorder="0" applyAlignment="0" applyProtection="0">
      <alignment vertical="center"/>
    </xf>
    <xf numFmtId="0" fontId="59" fillId="35" borderId="0" applyNumberFormat="0" applyBorder="0" applyAlignment="0" applyProtection="0">
      <alignment vertical="center"/>
    </xf>
    <xf numFmtId="0" fontId="60" fillId="36" borderId="0" applyNumberFormat="0" applyBorder="0" applyAlignment="0" applyProtection="0">
      <alignment vertical="center"/>
    </xf>
    <xf numFmtId="0" fontId="61" fillId="37" borderId="0" applyNumberFormat="0" applyBorder="0" applyAlignment="0" applyProtection="0">
      <alignment vertical="center"/>
    </xf>
    <xf numFmtId="0" fontId="62" fillId="38" borderId="94" applyNumberFormat="0" applyAlignment="0" applyProtection="0">
      <alignment vertical="center"/>
    </xf>
    <xf numFmtId="0" fontId="63" fillId="39" borderId="95" applyNumberFormat="0" applyAlignment="0" applyProtection="0">
      <alignment vertical="center"/>
    </xf>
    <xf numFmtId="0" fontId="64" fillId="39" borderId="94" applyNumberFormat="0" applyAlignment="0" applyProtection="0">
      <alignment vertical="center"/>
    </xf>
    <xf numFmtId="0" fontId="65" fillId="0" borderId="96" applyNumberFormat="0" applyFill="0" applyAlignment="0" applyProtection="0">
      <alignment vertical="center"/>
    </xf>
    <xf numFmtId="0" fontId="66" fillId="40" borderId="97"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99" applyNumberFormat="0" applyFill="0" applyAlignment="0" applyProtection="0">
      <alignment vertical="center"/>
    </xf>
    <xf numFmtId="0" fontId="70"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70" fillId="45" borderId="0" applyNumberFormat="0" applyBorder="0" applyAlignment="0" applyProtection="0">
      <alignment vertical="center"/>
    </xf>
    <xf numFmtId="0" fontId="70"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70" fillId="49" borderId="0" applyNumberFormat="0" applyBorder="0" applyAlignment="0" applyProtection="0">
      <alignment vertical="center"/>
    </xf>
    <xf numFmtId="0" fontId="70" fillId="50"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70" fillId="53" borderId="0" applyNumberFormat="0" applyBorder="0" applyAlignment="0" applyProtection="0">
      <alignment vertical="center"/>
    </xf>
    <xf numFmtId="0" fontId="70" fillId="54"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70" fillId="57" borderId="0" applyNumberFormat="0" applyBorder="0" applyAlignment="0" applyProtection="0">
      <alignment vertical="center"/>
    </xf>
    <xf numFmtId="0" fontId="70" fillId="58"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70" fillId="61" borderId="0" applyNumberFormat="0" applyBorder="0" applyAlignment="0" applyProtection="0">
      <alignment vertical="center"/>
    </xf>
    <xf numFmtId="0" fontId="70" fillId="62"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70" fillId="65"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95" fillId="0" borderId="0">
      <alignment vertical="center"/>
    </xf>
    <xf numFmtId="41" fontId="74" fillId="0" borderId="0" applyFont="0" applyFill="0" applyBorder="0" applyAlignment="0" applyProtection="0"/>
    <xf numFmtId="0" fontId="6" fillId="0" borderId="0"/>
    <xf numFmtId="9" fontId="6" fillId="0" borderId="0" applyFont="0" applyFill="0" applyBorder="0" applyAlignment="0" applyProtection="0"/>
    <xf numFmtId="38" fontId="6" fillId="0" borderId="0" applyFont="0" applyFill="0" applyBorder="0" applyAlignment="0" applyProtection="0">
      <alignment vertical="center"/>
    </xf>
    <xf numFmtId="0" fontId="95" fillId="0" borderId="0">
      <alignment vertical="center"/>
    </xf>
    <xf numFmtId="0" fontId="95" fillId="0" borderId="0">
      <alignment vertical="center"/>
    </xf>
    <xf numFmtId="38" fontId="6" fillId="0" borderId="0" applyFont="0" applyFill="0" applyBorder="0" applyAlignment="0" applyProtection="0"/>
    <xf numFmtId="41" fontId="74" fillId="0" borderId="0" applyFont="0" applyFill="0" applyBorder="0" applyAlignment="0" applyProtection="0"/>
    <xf numFmtId="38" fontId="6" fillId="0" borderId="0" applyFont="0" applyFill="0" applyBorder="0" applyAlignment="0" applyProtection="0">
      <alignment vertical="center"/>
    </xf>
    <xf numFmtId="0" fontId="6" fillId="0" borderId="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38" fontId="95" fillId="0" borderId="0" applyFont="0" applyFill="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6" fillId="0" borderId="0"/>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1" fillId="0" borderId="0">
      <alignment vertical="center"/>
    </xf>
    <xf numFmtId="0" fontId="1" fillId="41" borderId="98" applyNumberFormat="0" applyFont="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2" fillId="0" borderId="0"/>
    <xf numFmtId="41" fontId="74" fillId="0" borderId="0" applyFont="0" applyFill="0" applyBorder="0" applyAlignment="0" applyProtection="0"/>
    <xf numFmtId="41" fontId="74" fillId="0" borderId="0" applyFont="0" applyFill="0" applyBorder="0" applyAlignment="0" applyProtection="0"/>
    <xf numFmtId="0" fontId="6" fillId="0" borderId="0">
      <alignment vertical="center"/>
    </xf>
    <xf numFmtId="0" fontId="6" fillId="0" borderId="0">
      <alignment vertical="center"/>
    </xf>
    <xf numFmtId="0" fontId="72" fillId="0" borderId="0">
      <alignment vertical="center"/>
    </xf>
    <xf numFmtId="0" fontId="72" fillId="0" borderId="0">
      <alignment vertical="center"/>
    </xf>
    <xf numFmtId="0" fontId="72" fillId="0" borderId="0">
      <alignment vertical="center"/>
    </xf>
    <xf numFmtId="38" fontId="6" fillId="0" borderId="0" applyFont="0" applyFill="0" applyBorder="0" applyAlignment="0" applyProtection="0"/>
    <xf numFmtId="0" fontId="72" fillId="0" borderId="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0" fontId="6" fillId="0" borderId="0"/>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5" fillId="0" borderId="0">
      <alignment vertical="center"/>
    </xf>
    <xf numFmtId="38" fontId="95" fillId="0" borderId="0" applyFont="0" applyFill="0" applyBorder="0" applyAlignment="0" applyProtection="0">
      <alignment vertical="center"/>
    </xf>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0" fontId="6" fillId="0" borderId="0"/>
    <xf numFmtId="0" fontId="92" fillId="0" borderId="0"/>
    <xf numFmtId="0" fontId="6" fillId="0" borderId="0"/>
    <xf numFmtId="0" fontId="111" fillId="0" borderId="0">
      <alignment vertical="center"/>
    </xf>
    <xf numFmtId="0" fontId="111"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9" fontId="93" fillId="0" borderId="0" applyFont="0" applyFill="0" applyBorder="0" applyAlignment="0" applyProtection="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alignment vertical="center"/>
    </xf>
    <xf numFmtId="0" fontId="6" fillId="0" borderId="0"/>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xf numFmtId="0" fontId="6" fillId="0" borderId="0"/>
    <xf numFmtId="0" fontId="6" fillId="0" borderId="0"/>
    <xf numFmtId="0" fontId="6" fillId="0" borderId="0"/>
    <xf numFmtId="41" fontId="74" fillId="0" borderId="0" applyFont="0" applyFill="0" applyBorder="0" applyAlignment="0" applyProtection="0"/>
    <xf numFmtId="41" fontId="74"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22">
    <xf numFmtId="0" fontId="0" fillId="0" borderId="0" xfId="0"/>
    <xf numFmtId="0" fontId="17" fillId="2" borderId="0" xfId="0" applyFont="1" applyFill="1"/>
    <xf numFmtId="0" fontId="17" fillId="2" borderId="0" xfId="0" applyFont="1" applyFill="1" applyAlignment="1">
      <alignment horizontal="left"/>
    </xf>
    <xf numFmtId="0" fontId="0" fillId="2" borderId="0" xfId="0" applyFont="1" applyFill="1"/>
    <xf numFmtId="177" fontId="17" fillId="0" borderId="6" xfId="0" applyNumberFormat="1" applyFont="1" applyBorder="1" applyAlignment="1" applyProtection="1">
      <alignment vertical="center"/>
    </xf>
    <xf numFmtId="178" fontId="17" fillId="0" borderId="17" xfId="0" applyNumberFormat="1" applyFont="1" applyBorder="1" applyAlignment="1" applyProtection="1">
      <alignment vertical="center"/>
    </xf>
    <xf numFmtId="177" fontId="17" fillId="0" borderId="17" xfId="0" applyNumberFormat="1" applyFont="1" applyBorder="1" applyAlignment="1" applyProtection="1">
      <alignment vertical="center"/>
    </xf>
    <xf numFmtId="177" fontId="17" fillId="0" borderId="4" xfId="0" applyNumberFormat="1" applyFont="1" applyBorder="1" applyAlignment="1" applyProtection="1">
      <alignment vertical="center"/>
    </xf>
    <xf numFmtId="176" fontId="17" fillId="0" borderId="17" xfId="0" applyNumberFormat="1" applyFont="1" applyBorder="1" applyAlignment="1" applyProtection="1">
      <alignment vertical="center"/>
    </xf>
    <xf numFmtId="177" fontId="17" fillId="0" borderId="15" xfId="0" applyNumberFormat="1" applyFont="1" applyFill="1" applyBorder="1" applyAlignment="1" applyProtection="1">
      <alignment vertical="center"/>
    </xf>
    <xf numFmtId="178" fontId="17" fillId="0" borderId="6" xfId="1" applyNumberFormat="1" applyFont="1" applyFill="1" applyBorder="1" applyAlignment="1" applyProtection="1">
      <alignment vertical="center"/>
    </xf>
    <xf numFmtId="177" fontId="17" fillId="0" borderId="17" xfId="0" applyNumberFormat="1" applyFont="1" applyFill="1" applyBorder="1" applyAlignment="1" applyProtection="1">
      <alignment vertical="center"/>
    </xf>
    <xf numFmtId="177" fontId="17" fillId="0" borderId="18" xfId="0" applyNumberFormat="1" applyFont="1" applyFill="1" applyBorder="1" applyAlignment="1" applyProtection="1">
      <alignment vertical="center"/>
    </xf>
    <xf numFmtId="177" fontId="17" fillId="0" borderId="4" xfId="0" applyNumberFormat="1" applyFont="1" applyFill="1" applyBorder="1" applyAlignment="1" applyProtection="1">
      <alignment vertical="center" shrinkToFit="1"/>
    </xf>
    <xf numFmtId="178" fontId="17" fillId="0" borderId="17" xfId="0" applyNumberFormat="1" applyFont="1" applyFill="1" applyBorder="1" applyAlignment="1" applyProtection="1">
      <alignment vertical="center" shrinkToFit="1"/>
    </xf>
    <xf numFmtId="177" fontId="17" fillId="0" borderId="17" xfId="0" applyNumberFormat="1" applyFont="1" applyFill="1" applyBorder="1" applyAlignment="1" applyProtection="1">
      <alignment vertical="center" shrinkToFit="1"/>
    </xf>
    <xf numFmtId="177" fontId="17" fillId="0" borderId="18" xfId="0" applyNumberFormat="1" applyFont="1" applyFill="1" applyBorder="1" applyAlignment="1" applyProtection="1">
      <alignment vertical="center" shrinkToFit="1"/>
    </xf>
    <xf numFmtId="177" fontId="17" fillId="0" borderId="6" xfId="0" applyNumberFormat="1" applyFont="1" applyFill="1" applyBorder="1" applyAlignment="1" applyProtection="1">
      <alignment vertical="center" shrinkToFit="1"/>
    </xf>
    <xf numFmtId="177" fontId="17" fillId="0" borderId="15" xfId="0" applyNumberFormat="1" applyFont="1" applyFill="1" applyBorder="1" applyAlignment="1" applyProtection="1">
      <alignment horizontal="center" vertical="center" shrinkToFit="1"/>
    </xf>
    <xf numFmtId="178" fontId="17" fillId="0" borderId="6" xfId="1" applyNumberFormat="1" applyFont="1" applyFill="1" applyBorder="1" applyAlignment="1">
      <alignment vertical="center" shrinkToFit="1"/>
    </xf>
    <xf numFmtId="177" fontId="17" fillId="0" borderId="14" xfId="0" applyNumberFormat="1" applyFont="1" applyFill="1" applyBorder="1" applyAlignment="1">
      <alignment vertical="center" shrinkToFit="1"/>
    </xf>
    <xf numFmtId="177" fontId="17" fillId="0" borderId="16" xfId="0" applyNumberFormat="1" applyFont="1" applyFill="1" applyBorder="1" applyAlignment="1">
      <alignment vertical="center" shrinkToFit="1"/>
    </xf>
    <xf numFmtId="177" fontId="17" fillId="0" borderId="13" xfId="0" applyNumberFormat="1" applyFont="1" applyFill="1" applyBorder="1" applyAlignment="1" applyProtection="1">
      <alignment horizontal="center" vertical="center" shrinkToFit="1"/>
    </xf>
    <xf numFmtId="177" fontId="17" fillId="0" borderId="14" xfId="0" applyNumberFormat="1" applyFont="1" applyBorder="1" applyAlignment="1" applyProtection="1">
      <alignment vertical="center"/>
    </xf>
    <xf numFmtId="177" fontId="17" fillId="0" borderId="6" xfId="0" applyNumberFormat="1" applyFont="1" applyFill="1" applyBorder="1" applyAlignment="1">
      <alignment vertical="center" shrinkToFit="1"/>
    </xf>
    <xf numFmtId="177" fontId="17" fillId="0" borderId="18" xfId="0" applyNumberFormat="1" applyFont="1" applyBorder="1" applyAlignment="1" applyProtection="1">
      <alignment vertical="center"/>
    </xf>
    <xf numFmtId="178" fontId="17" fillId="0" borderId="13" xfId="0" applyNumberFormat="1" applyFont="1" applyFill="1" applyBorder="1" applyAlignment="1" applyProtection="1">
      <alignment horizontal="center" vertical="center" shrinkToFit="1"/>
    </xf>
    <xf numFmtId="178" fontId="17" fillId="0" borderId="13" xfId="0" applyNumberFormat="1" applyFont="1" applyBorder="1" applyAlignment="1" applyProtection="1">
      <alignment vertical="center"/>
    </xf>
    <xf numFmtId="178" fontId="17" fillId="0" borderId="4" xfId="0" applyNumberFormat="1" applyFont="1" applyBorder="1" applyAlignment="1" applyProtection="1">
      <alignment vertical="center"/>
    </xf>
    <xf numFmtId="178" fontId="17" fillId="0" borderId="6" xfId="0" applyNumberFormat="1" applyFont="1" applyBorder="1" applyAlignment="1" applyProtection="1">
      <alignment vertical="center"/>
    </xf>
    <xf numFmtId="178" fontId="17" fillId="0" borderId="17" xfId="0" applyNumberFormat="1" applyFont="1" applyFill="1" applyBorder="1" applyAlignment="1" applyProtection="1">
      <alignment vertical="center"/>
    </xf>
    <xf numFmtId="177" fontId="17" fillId="0" borderId="14" xfId="0" applyNumberFormat="1" applyFont="1" applyFill="1" applyBorder="1" applyAlignment="1" applyProtection="1">
      <alignment vertical="center"/>
    </xf>
    <xf numFmtId="38" fontId="17" fillId="0" borderId="17" xfId="1" applyFont="1" applyFill="1" applyBorder="1" applyAlignment="1" applyProtection="1">
      <alignment vertical="center"/>
    </xf>
    <xf numFmtId="0" fontId="24" fillId="0" borderId="0" xfId="0" applyFont="1" applyFill="1"/>
    <xf numFmtId="0" fontId="22" fillId="0" borderId="2" xfId="0" applyNumberFormat="1" applyFont="1" applyFill="1" applyBorder="1" applyAlignment="1" applyProtection="1">
      <alignment vertical="center"/>
    </xf>
    <xf numFmtId="177" fontId="17" fillId="0" borderId="23" xfId="0" applyNumberFormat="1" applyFont="1" applyBorder="1" applyAlignment="1" applyProtection="1">
      <alignment vertical="center"/>
    </xf>
    <xf numFmtId="178" fontId="17" fillId="0" borderId="27" xfId="0" applyNumberFormat="1" applyFont="1" applyBorder="1" applyAlignment="1" applyProtection="1">
      <alignment vertical="center"/>
    </xf>
    <xf numFmtId="177" fontId="17" fillId="0" borderId="27" xfId="0" applyNumberFormat="1" applyFont="1" applyBorder="1" applyAlignment="1" applyProtection="1">
      <alignment vertical="center"/>
    </xf>
    <xf numFmtId="177" fontId="17" fillId="0" borderId="28" xfId="0" applyNumberFormat="1" applyFont="1" applyBorder="1" applyAlignment="1" applyProtection="1">
      <alignment vertical="center"/>
    </xf>
    <xf numFmtId="176" fontId="17" fillId="0" borderId="27" xfId="0" applyNumberFormat="1" applyFont="1" applyBorder="1" applyAlignment="1" applyProtection="1">
      <alignment vertical="center"/>
    </xf>
    <xf numFmtId="177" fontId="17" fillId="0" borderId="25" xfId="0" applyNumberFormat="1" applyFont="1" applyFill="1" applyBorder="1" applyAlignment="1" applyProtection="1">
      <alignment vertical="center"/>
    </xf>
    <xf numFmtId="178" fontId="17" fillId="0" borderId="23" xfId="1" applyNumberFormat="1" applyFont="1" applyFill="1" applyBorder="1" applyAlignment="1" applyProtection="1">
      <alignment vertical="center"/>
    </xf>
    <xf numFmtId="177" fontId="17" fillId="0" borderId="27" xfId="0" applyNumberFormat="1" applyFont="1" applyFill="1" applyBorder="1" applyAlignment="1" applyProtection="1">
      <alignment vertical="center"/>
    </xf>
    <xf numFmtId="177" fontId="17" fillId="0" borderId="29" xfId="0" applyNumberFormat="1" applyFont="1" applyFill="1" applyBorder="1" applyAlignment="1" applyProtection="1">
      <alignment vertical="center"/>
    </xf>
    <xf numFmtId="177" fontId="17" fillId="0" borderId="28" xfId="0" applyNumberFormat="1" applyFont="1" applyFill="1" applyBorder="1" applyAlignment="1" applyProtection="1">
      <alignment vertical="center" shrinkToFit="1"/>
    </xf>
    <xf numFmtId="178" fontId="17" fillId="0" borderId="27" xfId="0" applyNumberFormat="1" applyFont="1" applyFill="1" applyBorder="1" applyAlignment="1" applyProtection="1">
      <alignment vertical="center" shrinkToFit="1"/>
    </xf>
    <xf numFmtId="177" fontId="17" fillId="0" borderId="27" xfId="0" applyNumberFormat="1" applyFont="1" applyFill="1" applyBorder="1" applyAlignment="1" applyProtection="1">
      <alignment vertical="center" shrinkToFit="1"/>
    </xf>
    <xf numFmtId="177" fontId="17" fillId="0" borderId="29" xfId="0" applyNumberFormat="1" applyFont="1" applyFill="1" applyBorder="1" applyAlignment="1" applyProtection="1">
      <alignment vertical="center" shrinkToFit="1"/>
    </xf>
    <xf numFmtId="177" fontId="17" fillId="0" borderId="22" xfId="0" applyNumberFormat="1" applyFont="1" applyFill="1" applyBorder="1" applyAlignment="1">
      <alignment vertical="center" shrinkToFit="1"/>
    </xf>
    <xf numFmtId="178" fontId="17" fillId="0" borderId="23" xfId="0" applyNumberFormat="1" applyFont="1" applyFill="1" applyBorder="1" applyAlignment="1">
      <alignment vertical="center" shrinkToFit="1"/>
    </xf>
    <xf numFmtId="177" fontId="17" fillId="0" borderId="25" xfId="0" applyNumberFormat="1" applyFont="1" applyFill="1" applyBorder="1" applyAlignment="1">
      <alignment vertical="center" shrinkToFit="1"/>
    </xf>
    <xf numFmtId="177" fontId="17" fillId="0" borderId="25" xfId="0" applyNumberFormat="1" applyFont="1" applyFill="1" applyBorder="1" applyAlignment="1">
      <alignment horizontal="center" vertical="center" shrinkToFit="1"/>
    </xf>
    <xf numFmtId="177" fontId="17" fillId="0" borderId="33" xfId="0" applyNumberFormat="1" applyFont="1" applyFill="1" applyBorder="1" applyAlignment="1">
      <alignment horizontal="center" vertical="center" shrinkToFit="1"/>
    </xf>
    <xf numFmtId="178" fontId="17" fillId="0" borderId="31" xfId="1" applyNumberFormat="1" applyFont="1" applyFill="1" applyBorder="1" applyAlignment="1">
      <alignment vertical="center" shrinkToFit="1"/>
    </xf>
    <xf numFmtId="177" fontId="17" fillId="0" borderId="32" xfId="0" applyNumberFormat="1" applyFont="1" applyFill="1" applyBorder="1" applyAlignment="1">
      <alignment vertical="center" shrinkToFit="1"/>
    </xf>
    <xf numFmtId="177" fontId="17" fillId="0" borderId="34" xfId="0" applyNumberFormat="1" applyFont="1" applyFill="1" applyBorder="1" applyAlignment="1">
      <alignment vertical="center" shrinkToFit="1"/>
    </xf>
    <xf numFmtId="177" fontId="17" fillId="0" borderId="30" xfId="0" applyNumberFormat="1" applyFont="1" applyFill="1" applyBorder="1" applyAlignment="1">
      <alignment horizontal="center" vertical="center" shrinkToFit="1"/>
    </xf>
    <xf numFmtId="177" fontId="17" fillId="0" borderId="31" xfId="0" applyNumberFormat="1" applyFont="1" applyFill="1" applyBorder="1" applyAlignment="1">
      <alignment vertical="center" shrinkToFit="1"/>
    </xf>
    <xf numFmtId="178" fontId="17" fillId="0" borderId="31" xfId="1" quotePrefix="1" applyNumberFormat="1" applyFont="1" applyFill="1" applyBorder="1" applyAlignment="1">
      <alignment horizontal="center" vertical="center" shrinkToFit="1"/>
    </xf>
    <xf numFmtId="177" fontId="17" fillId="0" borderId="32" xfId="0" applyNumberFormat="1" applyFont="1" applyFill="1" applyBorder="1" applyAlignment="1">
      <alignment horizontal="center" vertical="center" shrinkToFit="1"/>
    </xf>
    <xf numFmtId="177" fontId="17" fillId="0" borderId="2" xfId="0" applyNumberFormat="1" applyFont="1" applyFill="1" applyBorder="1" applyAlignment="1">
      <alignment horizontal="center" vertical="center" shrinkToFit="1"/>
    </xf>
    <xf numFmtId="178" fontId="17" fillId="0" borderId="30" xfId="0" applyNumberFormat="1" applyFont="1" applyFill="1" applyBorder="1" applyAlignment="1">
      <alignment horizontal="center" vertical="center" shrinkToFit="1"/>
    </xf>
    <xf numFmtId="178" fontId="17" fillId="0" borderId="42" xfId="0" applyNumberFormat="1" applyFont="1" applyFill="1" applyBorder="1" applyAlignment="1" applyProtection="1">
      <alignment horizontal="center" vertical="center" shrinkToFit="1"/>
    </xf>
    <xf numFmtId="177" fontId="17" fillId="0" borderId="35" xfId="0" applyNumberFormat="1" applyFont="1" applyFill="1" applyBorder="1" applyAlignment="1">
      <alignment horizontal="center" vertical="center" shrinkToFit="1"/>
    </xf>
    <xf numFmtId="178" fontId="17" fillId="0" borderId="37" xfId="0" applyNumberFormat="1" applyFont="1" applyFill="1" applyBorder="1" applyAlignment="1" applyProtection="1">
      <alignment horizontal="center" vertical="center" shrinkToFit="1"/>
    </xf>
    <xf numFmtId="178" fontId="17" fillId="0" borderId="43" xfId="0" applyNumberFormat="1" applyFont="1" applyFill="1" applyBorder="1" applyAlignment="1" applyProtection="1">
      <alignment horizontal="center" vertical="center" shrinkToFit="1"/>
    </xf>
    <xf numFmtId="178" fontId="17" fillId="0" borderId="38" xfId="0" applyNumberFormat="1" applyFont="1" applyFill="1" applyBorder="1" applyAlignment="1" applyProtection="1">
      <alignment horizontal="center" vertical="center" shrinkToFit="1"/>
    </xf>
    <xf numFmtId="183" fontId="17" fillId="0" borderId="42" xfId="0" applyNumberFormat="1" applyFont="1" applyFill="1" applyBorder="1" applyAlignment="1" applyProtection="1">
      <alignment horizontal="center" vertical="center" shrinkToFit="1"/>
    </xf>
    <xf numFmtId="38" fontId="17" fillId="0" borderId="42" xfId="1" applyFont="1" applyFill="1" applyBorder="1" applyAlignment="1" applyProtection="1">
      <alignment horizontal="center" vertical="center" shrinkToFit="1"/>
    </xf>
    <xf numFmtId="184" fontId="17" fillId="0" borderId="38" xfId="0" applyNumberFormat="1" applyFont="1" applyFill="1" applyBorder="1" applyAlignment="1" applyProtection="1">
      <alignment horizontal="center" vertical="center" shrinkToFit="1"/>
    </xf>
    <xf numFmtId="178" fontId="17" fillId="0" borderId="39" xfId="0" applyNumberFormat="1" applyFont="1" applyFill="1" applyBorder="1" applyAlignment="1" applyProtection="1">
      <alignment horizontal="center" vertical="center" shrinkToFit="1"/>
    </xf>
    <xf numFmtId="184" fontId="17" fillId="0" borderId="39" xfId="0" applyNumberFormat="1" applyFont="1" applyFill="1" applyBorder="1" applyAlignment="1" applyProtection="1">
      <alignment horizontal="center" vertical="center" shrinkToFit="1"/>
    </xf>
    <xf numFmtId="181" fontId="17" fillId="0" borderId="43" xfId="0" applyNumberFormat="1" applyFont="1" applyFill="1" applyBorder="1" applyAlignment="1" applyProtection="1">
      <alignment horizontal="center" vertical="center" shrinkToFit="1"/>
    </xf>
    <xf numFmtId="38" fontId="17" fillId="0" borderId="39" xfId="1" applyFont="1" applyFill="1" applyBorder="1" applyAlignment="1" applyProtection="1">
      <alignment horizontal="center" vertical="center" shrinkToFit="1"/>
    </xf>
    <xf numFmtId="190" fontId="17" fillId="0" borderId="42" xfId="0" applyNumberFormat="1" applyFont="1" applyFill="1" applyBorder="1" applyAlignment="1" applyProtection="1">
      <alignment horizontal="center" vertical="center" shrinkToFit="1"/>
    </xf>
    <xf numFmtId="38" fontId="17" fillId="0" borderId="43" xfId="1" applyFont="1" applyFill="1" applyBorder="1" applyAlignment="1" applyProtection="1">
      <alignment horizontal="center" vertical="center" shrinkToFit="1"/>
    </xf>
    <xf numFmtId="38" fontId="17" fillId="0" borderId="37" xfId="1" applyFont="1" applyFill="1" applyBorder="1" applyAlignment="1" applyProtection="1">
      <alignment horizontal="center" vertical="center" shrinkToFit="1"/>
    </xf>
    <xf numFmtId="178" fontId="17" fillId="0" borderId="39" xfId="1" applyNumberFormat="1" applyFont="1" applyFill="1" applyBorder="1" applyAlignment="1" applyProtection="1">
      <alignment horizontal="center" vertical="center" shrinkToFit="1"/>
    </xf>
    <xf numFmtId="178" fontId="17" fillId="0" borderId="37" xfId="1" applyNumberFormat="1" applyFont="1" applyFill="1" applyBorder="1" applyAlignment="1" applyProtection="1">
      <alignment horizontal="center" vertical="center" shrinkToFit="1"/>
    </xf>
    <xf numFmtId="0" fontId="22" fillId="0" borderId="3" xfId="0" applyNumberFormat="1" applyFont="1" applyFill="1" applyBorder="1" applyAlignment="1" applyProtection="1">
      <alignment vertical="center"/>
    </xf>
    <xf numFmtId="177" fontId="17" fillId="0" borderId="23" xfId="0" applyNumberFormat="1" applyFont="1" applyFill="1" applyBorder="1" applyAlignment="1" applyProtection="1">
      <alignment vertical="center" shrinkToFit="1"/>
    </xf>
    <xf numFmtId="177" fontId="17" fillId="0" borderId="28" xfId="0" applyNumberFormat="1" applyFont="1" applyFill="1" applyBorder="1" applyAlignment="1" applyProtection="1">
      <alignment horizontal="center" vertical="center" shrinkToFit="1"/>
    </xf>
    <xf numFmtId="177" fontId="17" fillId="0" borderId="40" xfId="0" applyNumberFormat="1" applyFont="1" applyFill="1" applyBorder="1" applyAlignment="1" applyProtection="1">
      <alignment horizontal="center" vertical="center" shrinkToFit="1"/>
    </xf>
    <xf numFmtId="178" fontId="17" fillId="0" borderId="38" xfId="1" applyNumberFormat="1" applyFont="1" applyFill="1" applyBorder="1" applyAlignment="1">
      <alignment vertical="center" shrinkToFit="1"/>
    </xf>
    <xf numFmtId="177" fontId="17" fillId="0" borderId="39" xfId="0" applyNumberFormat="1" applyFont="1" applyFill="1" applyBorder="1" applyAlignment="1">
      <alignment vertical="center" shrinkToFit="1"/>
    </xf>
    <xf numFmtId="177" fontId="17" fillId="0" borderId="41" xfId="0" applyNumberFormat="1" applyFont="1" applyFill="1" applyBorder="1" applyAlignment="1">
      <alignment vertical="center" shrinkToFit="1"/>
    </xf>
    <xf numFmtId="177" fontId="17" fillId="0" borderId="37" xfId="0" applyNumberFormat="1" applyFont="1" applyFill="1" applyBorder="1" applyAlignment="1" applyProtection="1">
      <alignment horizontal="center" vertical="center" shrinkToFit="1"/>
    </xf>
    <xf numFmtId="177" fontId="17" fillId="0" borderId="38" xfId="0" applyNumberFormat="1" applyFont="1" applyFill="1" applyBorder="1" applyAlignment="1">
      <alignment vertical="center" shrinkToFit="1"/>
    </xf>
    <xf numFmtId="178" fontId="17" fillId="0" borderId="38" xfId="1" quotePrefix="1" applyNumberFormat="1" applyFont="1" applyFill="1" applyBorder="1" applyAlignment="1">
      <alignment horizontal="center" vertical="center" shrinkToFit="1"/>
    </xf>
    <xf numFmtId="177" fontId="17" fillId="0" borderId="39" xfId="0" applyNumberFormat="1" applyFont="1" applyFill="1" applyBorder="1" applyAlignment="1">
      <alignment horizontal="center" vertical="center" shrinkToFit="1"/>
    </xf>
    <xf numFmtId="177" fontId="17" fillId="0" borderId="3" xfId="0" applyNumberFormat="1" applyFont="1" applyFill="1" applyBorder="1" applyAlignment="1">
      <alignment horizontal="center" vertical="center" shrinkToFit="1"/>
    </xf>
    <xf numFmtId="177" fontId="17" fillId="0" borderId="42" xfId="0" applyNumberFormat="1" applyFont="1" applyFill="1" applyBorder="1" applyAlignment="1">
      <alignment horizontal="center" vertical="center" shrinkToFit="1"/>
    </xf>
    <xf numFmtId="0" fontId="22" fillId="0" borderId="3" xfId="0" applyNumberFormat="1" applyFont="1" applyFill="1" applyBorder="1" applyAlignment="1" applyProtection="1">
      <alignment vertical="center" wrapText="1"/>
    </xf>
    <xf numFmtId="177" fontId="17" fillId="0" borderId="39" xfId="0" applyNumberFormat="1" applyFont="1" applyFill="1" applyBorder="1" applyAlignment="1" applyProtection="1">
      <alignment horizontal="center" vertical="center" shrinkToFit="1"/>
    </xf>
    <xf numFmtId="177" fontId="17" fillId="0" borderId="3" xfId="0" applyNumberFormat="1" applyFont="1" applyFill="1" applyBorder="1" applyAlignment="1" applyProtection="1">
      <alignment horizontal="center" vertical="center" shrinkToFit="1"/>
    </xf>
    <xf numFmtId="177" fontId="17" fillId="0" borderId="41" xfId="0" applyNumberFormat="1" applyFont="1" applyFill="1" applyBorder="1" applyAlignment="1">
      <alignment horizontal="center" vertical="center" shrinkToFit="1"/>
    </xf>
    <xf numFmtId="177" fontId="17" fillId="0" borderId="38" xfId="0" applyNumberFormat="1" applyFont="1" applyFill="1" applyBorder="1" applyAlignment="1">
      <alignment horizontal="center" vertical="center" shrinkToFit="1"/>
    </xf>
    <xf numFmtId="177" fontId="17" fillId="0" borderId="25" xfId="0" applyNumberFormat="1" applyFont="1" applyFill="1" applyBorder="1" applyAlignment="1" applyProtection="1">
      <alignment horizontal="center" vertical="center" shrinkToFit="1"/>
    </xf>
    <xf numFmtId="177" fontId="17" fillId="0" borderId="24" xfId="0" applyNumberFormat="1" applyFont="1" applyFill="1" applyBorder="1" applyAlignment="1" applyProtection="1">
      <alignment horizontal="center" vertical="center" shrinkToFit="1"/>
    </xf>
    <xf numFmtId="177" fontId="17" fillId="0" borderId="29" xfId="0" applyNumberFormat="1" applyFont="1" applyFill="1" applyBorder="1" applyAlignment="1" applyProtection="1">
      <alignment horizontal="center" vertical="center" shrinkToFit="1"/>
    </xf>
    <xf numFmtId="0" fontId="22" fillId="0" borderId="5" xfId="0" applyNumberFormat="1" applyFont="1" applyFill="1" applyBorder="1" applyAlignment="1" applyProtection="1">
      <alignment vertical="center" wrapText="1"/>
    </xf>
    <xf numFmtId="177" fontId="17" fillId="0" borderId="4" xfId="0" applyNumberFormat="1" applyFont="1" applyFill="1" applyBorder="1" applyAlignment="1" applyProtection="1">
      <alignment horizontal="center" vertical="center" shrinkToFit="1"/>
    </xf>
    <xf numFmtId="177" fontId="17" fillId="0" borderId="47" xfId="0" applyNumberFormat="1" applyFont="1" applyFill="1" applyBorder="1" applyAlignment="1" applyProtection="1">
      <alignment horizontal="center" vertical="center" shrinkToFit="1"/>
    </xf>
    <xf numFmtId="178" fontId="17" fillId="0" borderId="45" xfId="1" applyNumberFormat="1" applyFont="1" applyFill="1" applyBorder="1" applyAlignment="1">
      <alignment vertical="center" shrinkToFit="1"/>
    </xf>
    <xf numFmtId="177" fontId="17" fillId="0" borderId="46" xfId="0" applyNumberFormat="1" applyFont="1" applyFill="1" applyBorder="1" applyAlignment="1">
      <alignment vertical="center" shrinkToFit="1"/>
    </xf>
    <xf numFmtId="177" fontId="17" fillId="0" borderId="48" xfId="0" applyNumberFormat="1" applyFont="1" applyFill="1" applyBorder="1" applyAlignment="1">
      <alignment vertical="center" shrinkToFit="1"/>
    </xf>
    <xf numFmtId="177" fontId="17" fillId="0" borderId="44" xfId="0" applyNumberFormat="1" applyFont="1" applyFill="1" applyBorder="1" applyAlignment="1" applyProtection="1">
      <alignment horizontal="center" vertical="center" shrinkToFit="1"/>
    </xf>
    <xf numFmtId="177" fontId="17" fillId="0" borderId="45" xfId="0" applyNumberFormat="1" applyFont="1" applyFill="1" applyBorder="1" applyAlignment="1">
      <alignment vertical="center" shrinkToFit="1"/>
    </xf>
    <xf numFmtId="178" fontId="17" fillId="0" borderId="44" xfId="0" applyNumberFormat="1" applyFont="1" applyFill="1" applyBorder="1" applyAlignment="1" applyProtection="1">
      <alignment horizontal="center" vertical="center" shrinkToFit="1"/>
    </xf>
    <xf numFmtId="178" fontId="17" fillId="0" borderId="14" xfId="0" applyNumberFormat="1" applyFont="1" applyBorder="1" applyAlignment="1" applyProtection="1">
      <alignment vertical="center"/>
    </xf>
    <xf numFmtId="38" fontId="17" fillId="0" borderId="17" xfId="1" applyFont="1" applyBorder="1" applyAlignment="1" applyProtection="1">
      <alignment vertical="center"/>
    </xf>
    <xf numFmtId="181" fontId="17" fillId="0" borderId="4" xfId="0" applyNumberFormat="1" applyFont="1" applyBorder="1" applyAlignment="1" applyProtection="1">
      <alignment vertical="center"/>
    </xf>
    <xf numFmtId="38" fontId="17" fillId="0" borderId="14" xfId="1" applyFont="1" applyBorder="1" applyAlignment="1" applyProtection="1">
      <alignment vertical="center"/>
    </xf>
    <xf numFmtId="38" fontId="17" fillId="0" borderId="4" xfId="1" applyFont="1" applyBorder="1" applyAlignment="1" applyProtection="1">
      <alignment vertical="center"/>
    </xf>
    <xf numFmtId="38" fontId="17" fillId="0" borderId="13" xfId="1" applyFont="1" applyBorder="1" applyAlignment="1" applyProtection="1">
      <alignment vertical="center"/>
    </xf>
    <xf numFmtId="178" fontId="17" fillId="0" borderId="14" xfId="1" applyNumberFormat="1" applyFont="1" applyBorder="1" applyAlignment="1" applyProtection="1">
      <alignment vertical="center"/>
    </xf>
    <xf numFmtId="178" fontId="17" fillId="0" borderId="17" xfId="1" applyNumberFormat="1" applyFont="1" applyBorder="1" applyAlignment="1" applyProtection="1">
      <alignment vertical="center"/>
    </xf>
    <xf numFmtId="178" fontId="17" fillId="0" borderId="13" xfId="1" applyNumberFormat="1" applyFont="1" applyBorder="1" applyAlignment="1" applyProtection="1">
      <alignment vertical="center"/>
    </xf>
    <xf numFmtId="177" fontId="17" fillId="0" borderId="12" xfId="0" applyNumberFormat="1" applyFont="1" applyBorder="1" applyAlignment="1" applyProtection="1">
      <alignment vertical="center"/>
    </xf>
    <xf numFmtId="178" fontId="17" fillId="0" borderId="50" xfId="0" applyNumberFormat="1" applyFont="1" applyBorder="1" applyAlignment="1" applyProtection="1">
      <alignment vertical="center"/>
    </xf>
    <xf numFmtId="177" fontId="17" fillId="0" borderId="50" xfId="0" applyNumberFormat="1" applyFont="1" applyBorder="1" applyAlignment="1" applyProtection="1">
      <alignment vertical="center"/>
    </xf>
    <xf numFmtId="177" fontId="17" fillId="0" borderId="51" xfId="0" applyNumberFormat="1" applyFont="1" applyBorder="1" applyAlignment="1" applyProtection="1">
      <alignment vertical="center"/>
    </xf>
    <xf numFmtId="177" fontId="17" fillId="0" borderId="52" xfId="0" applyNumberFormat="1" applyFont="1" applyBorder="1" applyAlignment="1" applyProtection="1">
      <alignment vertical="center"/>
    </xf>
    <xf numFmtId="176" fontId="17" fillId="0" borderId="50" xfId="0" applyNumberFormat="1" applyFont="1" applyBorder="1" applyAlignment="1" applyProtection="1">
      <alignment vertical="center"/>
    </xf>
    <xf numFmtId="176" fontId="17" fillId="0" borderId="51" xfId="0" applyNumberFormat="1" applyFont="1" applyBorder="1" applyAlignment="1" applyProtection="1">
      <alignment vertical="center"/>
    </xf>
    <xf numFmtId="177" fontId="17" fillId="0" borderId="52" xfId="0" applyNumberFormat="1" applyFont="1" applyFill="1" applyBorder="1" applyAlignment="1" applyProtection="1">
      <alignment vertical="center"/>
    </xf>
    <xf numFmtId="178" fontId="17" fillId="0" borderId="50" xfId="1" applyNumberFormat="1" applyFont="1" applyFill="1" applyBorder="1" applyAlignment="1" applyProtection="1">
      <alignment vertical="center"/>
    </xf>
    <xf numFmtId="177" fontId="17" fillId="0" borderId="50" xfId="0" applyNumberFormat="1" applyFont="1" applyFill="1" applyBorder="1" applyAlignment="1" applyProtection="1">
      <alignment vertical="center"/>
    </xf>
    <xf numFmtId="177" fontId="17" fillId="0" borderId="53" xfId="0" applyNumberFormat="1" applyFont="1" applyFill="1" applyBorder="1" applyAlignment="1" applyProtection="1">
      <alignment vertical="center"/>
    </xf>
    <xf numFmtId="177" fontId="17" fillId="0" borderId="52" xfId="0" applyNumberFormat="1" applyFont="1" applyFill="1" applyBorder="1" applyAlignment="1" applyProtection="1">
      <alignment vertical="center" shrinkToFit="1"/>
    </xf>
    <xf numFmtId="178" fontId="17" fillId="0" borderId="50" xfId="0" applyNumberFormat="1" applyFont="1" applyFill="1" applyBorder="1" applyAlignment="1" applyProtection="1">
      <alignment vertical="center" shrinkToFit="1"/>
    </xf>
    <xf numFmtId="177" fontId="17" fillId="0" borderId="50" xfId="0" applyNumberFormat="1" applyFont="1" applyFill="1" applyBorder="1" applyAlignment="1" applyProtection="1">
      <alignment vertical="center" shrinkToFit="1"/>
    </xf>
    <xf numFmtId="177" fontId="17" fillId="0" borderId="53" xfId="0" applyNumberFormat="1" applyFont="1" applyFill="1" applyBorder="1" applyAlignment="1" applyProtection="1">
      <alignment vertical="center" shrinkToFit="1"/>
    </xf>
    <xf numFmtId="177" fontId="17" fillId="0" borderId="12" xfId="0" applyNumberFormat="1" applyFont="1" applyFill="1" applyBorder="1" applyAlignment="1" applyProtection="1">
      <alignment vertical="center" shrinkToFit="1"/>
    </xf>
    <xf numFmtId="177" fontId="17" fillId="0" borderId="52" xfId="0" applyNumberFormat="1" applyFont="1" applyFill="1" applyBorder="1" applyAlignment="1" applyProtection="1">
      <alignment horizontal="center" vertical="center" shrinkToFit="1"/>
    </xf>
    <xf numFmtId="178" fontId="17" fillId="0" borderId="50" xfId="1" applyNumberFormat="1" applyFont="1" applyFill="1" applyBorder="1" applyAlignment="1">
      <alignment vertical="center" shrinkToFit="1"/>
    </xf>
    <xf numFmtId="177" fontId="17" fillId="0" borderId="50" xfId="0" applyNumberFormat="1" applyFont="1" applyFill="1" applyBorder="1" applyAlignment="1">
      <alignment vertical="center" shrinkToFit="1"/>
    </xf>
    <xf numFmtId="177" fontId="17" fillId="0" borderId="53" xfId="0" applyNumberFormat="1" applyFont="1" applyFill="1" applyBorder="1" applyAlignment="1">
      <alignment vertical="center" shrinkToFit="1"/>
    </xf>
    <xf numFmtId="177" fontId="17" fillId="0" borderId="12" xfId="0" applyNumberFormat="1" applyFont="1" applyFill="1" applyBorder="1" applyAlignment="1" applyProtection="1">
      <alignment horizontal="center" vertical="center" shrinkToFit="1"/>
    </xf>
    <xf numFmtId="177" fontId="17" fillId="0" borderId="51" xfId="0" applyNumberFormat="1" applyFont="1" applyFill="1" applyBorder="1" applyAlignment="1">
      <alignment vertical="center" shrinkToFit="1"/>
    </xf>
    <xf numFmtId="178" fontId="17" fillId="0" borderId="12" xfId="0" applyNumberFormat="1" applyFont="1" applyFill="1" applyBorder="1" applyAlignment="1" applyProtection="1">
      <alignment horizontal="center" vertical="center" shrinkToFit="1"/>
    </xf>
    <xf numFmtId="177" fontId="17" fillId="0" borderId="53" xfId="0" applyNumberFormat="1" applyFont="1" applyBorder="1" applyAlignment="1" applyProtection="1">
      <alignment vertical="center"/>
    </xf>
    <xf numFmtId="178" fontId="17" fillId="0" borderId="12" xfId="0" applyNumberFormat="1" applyFont="1" applyBorder="1" applyAlignment="1" applyProtection="1">
      <alignment vertical="center"/>
    </xf>
    <xf numFmtId="178" fontId="17" fillId="0" borderId="52" xfId="0" applyNumberFormat="1" applyFont="1" applyBorder="1" applyAlignment="1" applyProtection="1">
      <alignment vertical="center"/>
    </xf>
    <xf numFmtId="178" fontId="17" fillId="0" borderId="50" xfId="0" applyNumberFormat="1" applyFont="1" applyFill="1" applyBorder="1" applyAlignment="1" applyProtection="1">
      <alignment vertical="center"/>
    </xf>
    <xf numFmtId="38" fontId="17" fillId="0" borderId="50" xfId="1" applyFont="1" applyBorder="1" applyAlignment="1" applyProtection="1">
      <alignment vertical="center"/>
    </xf>
    <xf numFmtId="178" fontId="17" fillId="0" borderId="12" xfId="0" applyNumberFormat="1" applyFont="1" applyFill="1" applyBorder="1" applyAlignment="1" applyProtection="1">
      <alignment vertical="center"/>
    </xf>
    <xf numFmtId="38" fontId="17" fillId="0" borderId="52" xfId="1" applyFont="1" applyFill="1" applyBorder="1" applyAlignment="1" applyProtection="1">
      <alignment vertical="center"/>
    </xf>
    <xf numFmtId="38" fontId="17" fillId="0" borderId="12" xfId="1" applyFont="1" applyBorder="1" applyAlignment="1" applyProtection="1">
      <alignment vertical="center"/>
    </xf>
    <xf numFmtId="178" fontId="17" fillId="0" borderId="12" xfId="1" applyNumberFormat="1" applyFont="1" applyFill="1" applyBorder="1" applyAlignment="1" applyProtection="1">
      <alignment vertical="center"/>
    </xf>
    <xf numFmtId="178" fontId="17" fillId="0" borderId="50" xfId="0" applyNumberFormat="1" applyFont="1" applyBorder="1" applyAlignment="1" applyProtection="1">
      <alignment horizontal="center" vertical="center"/>
    </xf>
    <xf numFmtId="177" fontId="17" fillId="0" borderId="50" xfId="0" applyNumberFormat="1" applyFont="1" applyFill="1" applyBorder="1" applyAlignment="1" applyProtection="1">
      <alignment horizontal="center" vertical="center" shrinkToFit="1"/>
    </xf>
    <xf numFmtId="177" fontId="17" fillId="0" borderId="53" xfId="0" applyNumberFormat="1" applyFont="1" applyFill="1" applyBorder="1" applyAlignment="1" applyProtection="1">
      <alignment horizontal="center" vertical="center" shrinkToFit="1"/>
    </xf>
    <xf numFmtId="178" fontId="17" fillId="0" borderId="12" xfId="0" applyNumberFormat="1" applyFont="1" applyBorder="1" applyAlignment="1" applyProtection="1">
      <alignment horizontal="center" vertical="center"/>
    </xf>
    <xf numFmtId="177" fontId="17" fillId="0" borderId="51" xfId="0" applyNumberFormat="1" applyFont="1" applyFill="1" applyBorder="1" applyAlignment="1" applyProtection="1">
      <alignment horizontal="center" vertical="center" shrinkToFit="1"/>
    </xf>
    <xf numFmtId="178" fontId="17" fillId="0" borderId="52" xfId="0" applyNumberFormat="1" applyFont="1" applyBorder="1" applyAlignment="1" applyProtection="1">
      <alignment horizontal="center" vertical="center"/>
    </xf>
    <xf numFmtId="178" fontId="17" fillId="0" borderId="50" xfId="0" applyNumberFormat="1" applyFont="1" applyFill="1" applyBorder="1" applyAlignment="1" applyProtection="1">
      <alignment horizontal="center" vertical="center"/>
    </xf>
    <xf numFmtId="183" fontId="17" fillId="0" borderId="50" xfId="0" applyNumberFormat="1" applyFont="1" applyBorder="1" applyAlignment="1" applyProtection="1">
      <alignment horizontal="center" vertical="center"/>
    </xf>
    <xf numFmtId="38" fontId="17" fillId="0" borderId="50" xfId="1" applyFont="1" applyBorder="1" applyAlignment="1" applyProtection="1">
      <alignment horizontal="center" vertical="center"/>
    </xf>
    <xf numFmtId="184" fontId="17" fillId="0" borderId="12" xfId="0" applyNumberFormat="1" applyFont="1" applyBorder="1" applyAlignment="1" applyProtection="1">
      <alignment horizontal="center" vertical="center"/>
    </xf>
    <xf numFmtId="184" fontId="17" fillId="0" borderId="50" xfId="0" applyNumberFormat="1" applyFont="1" applyBorder="1" applyAlignment="1" applyProtection="1">
      <alignment horizontal="center" vertical="center"/>
    </xf>
    <xf numFmtId="181" fontId="17" fillId="0" borderId="52" xfId="0" applyNumberFormat="1" applyFont="1" applyBorder="1" applyAlignment="1" applyProtection="1">
      <alignment horizontal="center" vertical="center"/>
    </xf>
    <xf numFmtId="190" fontId="17" fillId="0" borderId="50" xfId="0" applyNumberFormat="1" applyFont="1" applyBorder="1" applyAlignment="1" applyProtection="1">
      <alignment horizontal="center" vertical="center"/>
    </xf>
    <xf numFmtId="38" fontId="17" fillId="0" borderId="52" xfId="1" applyFont="1" applyBorder="1" applyAlignment="1" applyProtection="1">
      <alignment horizontal="center" vertical="center"/>
    </xf>
    <xf numFmtId="38" fontId="17" fillId="0" borderId="12" xfId="1" applyFont="1" applyBorder="1" applyAlignment="1" applyProtection="1">
      <alignment horizontal="center" vertical="center"/>
    </xf>
    <xf numFmtId="178" fontId="17" fillId="0" borderId="50" xfId="1" applyNumberFormat="1" applyFont="1" applyBorder="1" applyAlignment="1" applyProtection="1">
      <alignment horizontal="center" vertical="center"/>
    </xf>
    <xf numFmtId="178" fontId="17" fillId="0" borderId="12" xfId="1" applyNumberFormat="1" applyFont="1" applyBorder="1" applyAlignment="1" applyProtection="1">
      <alignment horizontal="center" vertical="center"/>
    </xf>
    <xf numFmtId="181" fontId="17" fillId="0" borderId="52" xfId="0" applyNumberFormat="1" applyFont="1" applyBorder="1" applyAlignment="1" applyProtection="1">
      <alignment vertical="center"/>
    </xf>
    <xf numFmtId="38" fontId="17" fillId="0" borderId="52" xfId="1" applyFont="1" applyBorder="1" applyAlignment="1" applyProtection="1">
      <alignment vertical="center"/>
    </xf>
    <xf numFmtId="178" fontId="17" fillId="0" borderId="50" xfId="1" applyNumberFormat="1" applyFont="1" applyBorder="1" applyAlignment="1" applyProtection="1">
      <alignment vertical="center"/>
    </xf>
    <xf numFmtId="178" fontId="17" fillId="0" borderId="12" xfId="1" applyNumberFormat="1" applyFont="1" applyBorder="1" applyAlignment="1" applyProtection="1">
      <alignment vertical="center"/>
    </xf>
    <xf numFmtId="177" fontId="17" fillId="0" borderId="51" xfId="0" applyNumberFormat="1" applyFont="1" applyFill="1" applyBorder="1" applyAlignment="1" applyProtection="1">
      <alignment horizontal="right" vertical="center" shrinkToFit="1"/>
    </xf>
    <xf numFmtId="177" fontId="17" fillId="0" borderId="50" xfId="0" applyNumberFormat="1" applyFont="1" applyBorder="1" applyAlignment="1" applyProtection="1">
      <alignment horizontal="center" vertical="center"/>
    </xf>
    <xf numFmtId="177" fontId="17" fillId="0" borderId="50" xfId="0" applyNumberFormat="1" applyFont="1" applyFill="1" applyBorder="1" applyAlignment="1" applyProtection="1">
      <alignment horizontal="right" vertical="center" shrinkToFit="1"/>
    </xf>
    <xf numFmtId="177" fontId="17" fillId="0" borderId="17" xfId="0" applyNumberFormat="1" applyFont="1" applyBorder="1" applyAlignment="1" applyProtection="1">
      <alignment horizontal="center" vertical="center"/>
    </xf>
    <xf numFmtId="177" fontId="17" fillId="0" borderId="51" xfId="0" applyNumberFormat="1" applyFont="1" applyBorder="1" applyAlignment="1" applyProtection="1">
      <alignment horizontal="center" vertical="center"/>
    </xf>
    <xf numFmtId="177" fontId="17" fillId="0" borderId="17" xfId="0" applyNumberFormat="1" applyFont="1" applyBorder="1" applyAlignment="1" applyProtection="1">
      <alignment horizontal="right" vertical="center"/>
    </xf>
    <xf numFmtId="177" fontId="17" fillId="0" borderId="14" xfId="0" applyNumberFormat="1" applyFont="1" applyBorder="1" applyAlignment="1" applyProtection="1">
      <alignment horizontal="right" vertical="center"/>
    </xf>
    <xf numFmtId="177" fontId="17" fillId="0" borderId="50" xfId="1" applyNumberFormat="1" applyFont="1" applyFill="1" applyBorder="1" applyAlignment="1" applyProtection="1">
      <alignment vertical="center"/>
    </xf>
    <xf numFmtId="177" fontId="17" fillId="0" borderId="12" xfId="1" applyNumberFormat="1" applyFont="1" applyFill="1" applyBorder="1" applyAlignment="1" applyProtection="1">
      <alignment vertical="center"/>
    </xf>
    <xf numFmtId="177" fontId="17" fillId="0" borderId="18" xfId="0" applyNumberFormat="1" applyFont="1" applyBorder="1" applyAlignment="1" applyProtection="1">
      <alignment horizontal="center" vertical="center"/>
    </xf>
    <xf numFmtId="38" fontId="17" fillId="0" borderId="50" xfId="1" applyFont="1" applyFill="1" applyBorder="1" applyAlignment="1" applyProtection="1">
      <alignment vertical="center"/>
    </xf>
    <xf numFmtId="177" fontId="17" fillId="0" borderId="51" xfId="0" applyNumberFormat="1" applyFont="1" applyFill="1" applyBorder="1" applyAlignment="1" applyProtection="1">
      <alignment vertical="center" shrinkToFit="1"/>
    </xf>
    <xf numFmtId="178" fontId="17" fillId="0" borderId="50" xfId="1" quotePrefix="1" applyNumberFormat="1" applyFont="1" applyFill="1" applyBorder="1" applyAlignment="1" applyProtection="1">
      <alignment vertical="center" shrinkToFit="1"/>
    </xf>
    <xf numFmtId="178" fontId="17" fillId="0" borderId="50" xfId="0" quotePrefix="1" applyNumberFormat="1" applyFont="1" applyFill="1" applyBorder="1" applyAlignment="1" applyProtection="1">
      <alignment horizontal="center" vertical="center" shrinkToFit="1"/>
    </xf>
    <xf numFmtId="178" fontId="17" fillId="0" borderId="50" xfId="0" applyNumberFormat="1" applyFont="1" applyFill="1" applyBorder="1" applyAlignment="1" applyProtection="1">
      <alignment horizontal="center" vertical="center" shrinkToFit="1"/>
    </xf>
    <xf numFmtId="178" fontId="17" fillId="0" borderId="50" xfId="0" quotePrefix="1" applyNumberFormat="1" applyFont="1" applyFill="1" applyBorder="1" applyAlignment="1" applyProtection="1">
      <alignment vertical="center" shrinkToFit="1"/>
    </xf>
    <xf numFmtId="178" fontId="17" fillId="0" borderId="12" xfId="0" quotePrefix="1" applyNumberFormat="1" applyFont="1" applyFill="1" applyBorder="1" applyAlignment="1" applyProtection="1">
      <alignment vertical="center" shrinkToFit="1"/>
    </xf>
    <xf numFmtId="178" fontId="17" fillId="0" borderId="52" xfId="0" quotePrefix="1" applyNumberFormat="1" applyFont="1" applyFill="1" applyBorder="1" applyAlignment="1" applyProtection="1">
      <alignment vertical="center" shrinkToFit="1"/>
    </xf>
    <xf numFmtId="38" fontId="17" fillId="0" borderId="50" xfId="1" quotePrefix="1" applyFont="1" applyFill="1" applyBorder="1" applyAlignment="1" applyProtection="1">
      <alignment vertical="center" shrinkToFit="1"/>
    </xf>
    <xf numFmtId="181" fontId="17" fillId="0" borderId="52" xfId="0" quotePrefix="1" applyNumberFormat="1" applyFont="1" applyFill="1" applyBorder="1" applyAlignment="1" applyProtection="1">
      <alignment vertical="center" shrinkToFit="1"/>
    </xf>
    <xf numFmtId="38" fontId="17" fillId="0" borderId="52" xfId="1" quotePrefix="1" applyFont="1" applyFill="1" applyBorder="1" applyAlignment="1" applyProtection="1">
      <alignment vertical="center" shrinkToFit="1"/>
    </xf>
    <xf numFmtId="38" fontId="17" fillId="0" borderId="12" xfId="1" quotePrefix="1" applyFont="1" applyFill="1" applyBorder="1" applyAlignment="1" applyProtection="1">
      <alignment vertical="center" shrinkToFit="1"/>
    </xf>
    <xf numFmtId="178" fontId="17" fillId="0" borderId="12" xfId="1" quotePrefix="1" applyNumberFormat="1" applyFont="1" applyFill="1" applyBorder="1" applyAlignment="1" applyProtection="1">
      <alignment vertical="center" shrinkToFit="1"/>
    </xf>
    <xf numFmtId="177" fontId="17" fillId="0" borderId="53" xfId="0" applyNumberFormat="1" applyFont="1" applyBorder="1" applyAlignment="1" applyProtection="1">
      <alignment horizontal="center" vertical="center"/>
    </xf>
    <xf numFmtId="178" fontId="17" fillId="0" borderId="50" xfId="0" applyNumberFormat="1" applyFont="1" applyFill="1" applyBorder="1" applyAlignment="1">
      <alignment vertical="center" shrinkToFit="1"/>
    </xf>
    <xf numFmtId="38" fontId="17" fillId="0" borderId="12" xfId="1" applyFont="1" applyFill="1" applyBorder="1" applyAlignment="1" applyProtection="1">
      <alignment vertical="center"/>
    </xf>
    <xf numFmtId="178" fontId="17" fillId="0" borderId="52" xfId="1" applyNumberFormat="1" applyFont="1" applyFill="1" applyBorder="1" applyAlignment="1" applyProtection="1">
      <alignment vertical="center"/>
    </xf>
    <xf numFmtId="177" fontId="17" fillId="3" borderId="12" xfId="0" applyNumberFormat="1" applyFont="1" applyFill="1" applyBorder="1" applyAlignment="1" applyProtection="1">
      <alignment horizontal="center" vertical="center" shrinkToFit="1"/>
    </xf>
    <xf numFmtId="178" fontId="17" fillId="3" borderId="50" xfId="0" quotePrefix="1" applyNumberFormat="1" applyFont="1" applyFill="1" applyBorder="1" applyAlignment="1" applyProtection="1">
      <alignment horizontal="center" vertical="center" shrinkToFit="1"/>
    </xf>
    <xf numFmtId="177" fontId="17" fillId="3" borderId="50" xfId="0" applyNumberFormat="1" applyFont="1" applyFill="1" applyBorder="1" applyAlignment="1" applyProtection="1">
      <alignment horizontal="center" vertical="center" shrinkToFit="1"/>
    </xf>
    <xf numFmtId="177" fontId="17" fillId="3" borderId="51" xfId="0" applyNumberFormat="1" applyFont="1" applyFill="1" applyBorder="1" applyAlignment="1" applyProtection="1">
      <alignment horizontal="center" vertical="center" shrinkToFit="1"/>
    </xf>
    <xf numFmtId="177" fontId="17" fillId="3" borderId="52" xfId="0" applyNumberFormat="1" applyFont="1" applyFill="1" applyBorder="1" applyAlignment="1" applyProtection="1">
      <alignment horizontal="center" vertical="center" shrinkToFit="1"/>
    </xf>
    <xf numFmtId="177" fontId="17" fillId="3" borderId="53" xfId="0" applyNumberFormat="1" applyFont="1" applyFill="1" applyBorder="1" applyAlignment="1" applyProtection="1">
      <alignment horizontal="center" vertical="center" shrinkToFit="1"/>
    </xf>
    <xf numFmtId="177" fontId="17" fillId="3" borderId="52" xfId="0" applyNumberFormat="1" applyFont="1" applyFill="1" applyBorder="1" applyAlignment="1">
      <alignment vertical="center"/>
    </xf>
    <xf numFmtId="178" fontId="17" fillId="3" borderId="50" xfId="0" applyNumberFormat="1" applyFont="1" applyFill="1" applyBorder="1" applyAlignment="1">
      <alignment vertical="center"/>
    </xf>
    <xf numFmtId="177" fontId="17" fillId="3" borderId="16" xfId="0" applyNumberFormat="1" applyFont="1" applyFill="1" applyBorder="1" applyAlignment="1" applyProtection="1">
      <alignment vertical="center"/>
    </xf>
    <xf numFmtId="178" fontId="17" fillId="3" borderId="12" xfId="0" applyNumberFormat="1" applyFont="1" applyFill="1" applyBorder="1" applyAlignment="1">
      <alignment vertical="center"/>
    </xf>
    <xf numFmtId="177" fontId="17" fillId="3" borderId="17" xfId="0" applyNumberFormat="1" applyFont="1" applyFill="1" applyBorder="1" applyAlignment="1" applyProtection="1">
      <alignment vertical="center"/>
    </xf>
    <xf numFmtId="177" fontId="17" fillId="3" borderId="51" xfId="0" applyNumberFormat="1" applyFont="1" applyFill="1" applyBorder="1" applyAlignment="1" applyProtection="1">
      <alignment vertical="center"/>
    </xf>
    <xf numFmtId="177" fontId="17" fillId="3" borderId="52" xfId="0" applyNumberFormat="1" applyFont="1" applyFill="1" applyBorder="1" applyAlignment="1" applyProtection="1">
      <alignment vertical="center" shrinkToFit="1"/>
    </xf>
    <xf numFmtId="178" fontId="17" fillId="3" borderId="50" xfId="0" quotePrefix="1" applyNumberFormat="1" applyFont="1" applyFill="1" applyBorder="1" applyAlignment="1" applyProtection="1">
      <alignment vertical="center" shrinkToFit="1"/>
    </xf>
    <xf numFmtId="177" fontId="17" fillId="3" borderId="18" xfId="0" applyNumberFormat="1" applyFont="1" applyFill="1" applyBorder="1" applyAlignment="1" applyProtection="1">
      <alignment vertical="center"/>
    </xf>
    <xf numFmtId="178" fontId="17" fillId="3" borderId="12" xfId="0" quotePrefix="1" applyNumberFormat="1" applyFont="1" applyFill="1" applyBorder="1" applyAlignment="1" applyProtection="1">
      <alignment vertical="center" shrinkToFit="1"/>
    </xf>
    <xf numFmtId="178" fontId="17" fillId="3" borderId="50" xfId="0" applyNumberFormat="1" applyFont="1" applyFill="1" applyBorder="1" applyAlignment="1" applyProtection="1">
      <alignment vertical="center"/>
    </xf>
    <xf numFmtId="178" fontId="17" fillId="3" borderId="52" xfId="0" quotePrefix="1" applyNumberFormat="1" applyFont="1" applyFill="1" applyBorder="1" applyAlignment="1" applyProtection="1">
      <alignment vertical="center" shrinkToFit="1"/>
    </xf>
    <xf numFmtId="177" fontId="17" fillId="3" borderId="14" xfId="0" applyNumberFormat="1" applyFont="1" applyFill="1" applyBorder="1" applyAlignment="1" applyProtection="1">
      <alignment vertical="center"/>
    </xf>
    <xf numFmtId="38" fontId="17" fillId="3" borderId="50" xfId="1" quotePrefix="1" applyFont="1" applyFill="1" applyBorder="1" applyAlignment="1" applyProtection="1">
      <alignment vertical="center" shrinkToFit="1"/>
    </xf>
    <xf numFmtId="38" fontId="17" fillId="3" borderId="52" xfId="1" quotePrefix="1" applyFont="1" applyFill="1" applyBorder="1" applyAlignment="1" applyProtection="1">
      <alignment vertical="center" shrinkToFit="1"/>
    </xf>
    <xf numFmtId="38" fontId="17" fillId="3" borderId="12" xfId="1" quotePrefix="1" applyFont="1" applyFill="1" applyBorder="1" applyAlignment="1" applyProtection="1">
      <alignment vertical="center" shrinkToFit="1"/>
    </xf>
    <xf numFmtId="178" fontId="17" fillId="3" borderId="50" xfId="1" quotePrefix="1" applyNumberFormat="1" applyFont="1" applyFill="1" applyBorder="1" applyAlignment="1" applyProtection="1">
      <alignment vertical="center" shrinkToFit="1"/>
    </xf>
    <xf numFmtId="178" fontId="17" fillId="3" borderId="12" xfId="1" quotePrefix="1" applyNumberFormat="1" applyFont="1" applyFill="1" applyBorder="1" applyAlignment="1" applyProtection="1">
      <alignment vertical="center" shrinkToFit="1"/>
    </xf>
    <xf numFmtId="178" fontId="17" fillId="3" borderId="12" xfId="0" applyNumberFormat="1" applyFont="1" applyFill="1" applyBorder="1" applyAlignment="1" applyProtection="1">
      <alignment horizontal="center" vertical="center" shrinkToFit="1"/>
    </xf>
    <xf numFmtId="178" fontId="17" fillId="3" borderId="50" xfId="0" applyNumberFormat="1" applyFont="1" applyFill="1" applyBorder="1" applyAlignment="1" applyProtection="1">
      <alignment horizontal="center" vertical="center" shrinkToFit="1"/>
    </xf>
    <xf numFmtId="178" fontId="17" fillId="3" borderId="12" xfId="0" applyNumberFormat="1" applyFont="1" applyFill="1" applyBorder="1" applyAlignment="1" applyProtection="1">
      <alignment vertical="center"/>
    </xf>
    <xf numFmtId="177" fontId="17" fillId="3" borderId="17" xfId="0" applyNumberFormat="1" applyFont="1" applyFill="1" applyBorder="1" applyAlignment="1" applyProtection="1">
      <alignment horizontal="center" vertical="center"/>
    </xf>
    <xf numFmtId="178" fontId="17" fillId="3" borderId="52" xfId="0" applyNumberFormat="1" applyFont="1" applyFill="1" applyBorder="1" applyAlignment="1" applyProtection="1">
      <alignment vertical="center"/>
    </xf>
    <xf numFmtId="177" fontId="17" fillId="3" borderId="18" xfId="0" applyNumberFormat="1" applyFont="1" applyFill="1" applyBorder="1" applyAlignment="1" applyProtection="1">
      <alignment horizontal="center" vertical="center"/>
    </xf>
    <xf numFmtId="177" fontId="17" fillId="3" borderId="50" xfId="0" applyNumberFormat="1" applyFont="1" applyFill="1" applyBorder="1" applyAlignment="1" applyProtection="1">
      <alignment vertical="center" shrinkToFit="1"/>
    </xf>
    <xf numFmtId="177" fontId="17" fillId="3" borderId="50" xfId="0" applyNumberFormat="1" applyFont="1" applyFill="1" applyBorder="1" applyAlignment="1" applyProtection="1">
      <alignment vertical="center"/>
    </xf>
    <xf numFmtId="177" fontId="17" fillId="3" borderId="51" xfId="0" applyNumberFormat="1" applyFont="1" applyFill="1" applyBorder="1" applyAlignment="1" applyProtection="1">
      <alignment vertical="center" shrinkToFit="1"/>
    </xf>
    <xf numFmtId="38" fontId="17" fillId="3" borderId="50" xfId="1" applyFont="1" applyFill="1" applyBorder="1" applyAlignment="1" applyProtection="1">
      <alignment vertical="center"/>
    </xf>
    <xf numFmtId="181" fontId="17" fillId="3" borderId="52" xfId="0" applyNumberFormat="1" applyFont="1" applyFill="1" applyBorder="1" applyAlignment="1" applyProtection="1">
      <alignment vertical="center"/>
    </xf>
    <xf numFmtId="38" fontId="17" fillId="3" borderId="52" xfId="1" applyFont="1" applyFill="1" applyBorder="1" applyAlignment="1" applyProtection="1">
      <alignment vertical="center"/>
    </xf>
    <xf numFmtId="38" fontId="17" fillId="3" borderId="12" xfId="1" applyFont="1" applyFill="1" applyBorder="1" applyAlignment="1" applyProtection="1">
      <alignment vertical="center"/>
    </xf>
    <xf numFmtId="177" fontId="17" fillId="3" borderId="50" xfId="0" applyNumberFormat="1" applyFont="1" applyFill="1" applyBorder="1" applyAlignment="1" applyProtection="1">
      <alignment horizontal="right" vertical="center" shrinkToFit="1"/>
    </xf>
    <xf numFmtId="177" fontId="17" fillId="3" borderId="17" xfId="0" applyNumberFormat="1" applyFont="1" applyFill="1" applyBorder="1" applyAlignment="1" applyProtection="1">
      <alignment horizontal="right" vertical="center"/>
    </xf>
    <xf numFmtId="178" fontId="17" fillId="3" borderId="50" xfId="1" applyNumberFormat="1" applyFont="1" applyFill="1" applyBorder="1" applyAlignment="1" applyProtection="1">
      <alignment vertical="center"/>
    </xf>
    <xf numFmtId="178" fontId="17" fillId="3" borderId="12" xfId="1" applyNumberFormat="1" applyFont="1" applyFill="1" applyBorder="1" applyAlignment="1" applyProtection="1">
      <alignment vertical="center"/>
    </xf>
    <xf numFmtId="177" fontId="17" fillId="3" borderId="62" xfId="0" applyNumberFormat="1" applyFont="1" applyFill="1" applyBorder="1" applyAlignment="1" applyProtection="1">
      <alignment horizontal="center" vertical="center" shrinkToFit="1"/>
    </xf>
    <xf numFmtId="178" fontId="17" fillId="3" borderId="19" xfId="0" applyNumberFormat="1" applyFont="1" applyFill="1" applyBorder="1" applyAlignment="1" applyProtection="1">
      <alignment vertical="center"/>
    </xf>
    <xf numFmtId="177" fontId="17" fillId="3" borderId="19" xfId="0" applyNumberFormat="1" applyFont="1" applyFill="1" applyBorder="1" applyAlignment="1" applyProtection="1">
      <alignment vertical="center"/>
    </xf>
    <xf numFmtId="177" fontId="17" fillId="3" borderId="19" xfId="0" applyNumberFormat="1" applyFont="1" applyFill="1" applyBorder="1" applyAlignment="1" applyProtection="1">
      <alignment horizontal="center" vertical="center"/>
    </xf>
    <xf numFmtId="177" fontId="17" fillId="3" borderId="63" xfId="0" applyNumberFormat="1" applyFont="1" applyFill="1" applyBorder="1" applyAlignment="1" applyProtection="1">
      <alignment horizontal="center" vertical="center" shrinkToFit="1"/>
    </xf>
    <xf numFmtId="176" fontId="17" fillId="3" borderId="19" xfId="0" applyNumberFormat="1" applyFont="1" applyFill="1" applyBorder="1" applyAlignment="1" applyProtection="1">
      <alignment vertical="center"/>
    </xf>
    <xf numFmtId="176" fontId="17" fillId="3" borderId="19" xfId="0" applyNumberFormat="1" applyFont="1" applyFill="1" applyBorder="1" applyAlignment="1" applyProtection="1">
      <alignment horizontal="center" vertical="center"/>
    </xf>
    <xf numFmtId="178" fontId="17" fillId="3" borderId="0" xfId="1" applyNumberFormat="1" applyFont="1" applyFill="1" applyBorder="1" applyAlignment="1" applyProtection="1">
      <alignment vertical="center"/>
    </xf>
    <xf numFmtId="177" fontId="17" fillId="3" borderId="21" xfId="0" applyNumberFormat="1" applyFont="1" applyFill="1" applyBorder="1" applyAlignment="1" applyProtection="1">
      <alignment horizontal="center" vertical="center"/>
    </xf>
    <xf numFmtId="177" fontId="17" fillId="3" borderId="1" xfId="0" applyNumberFormat="1" applyFont="1" applyFill="1" applyBorder="1" applyAlignment="1" applyProtection="1">
      <alignment horizontal="center" vertical="center" shrinkToFit="1"/>
    </xf>
    <xf numFmtId="178" fontId="17" fillId="3" borderId="19" xfId="0" applyNumberFormat="1" applyFont="1" applyFill="1" applyBorder="1" applyAlignment="1" applyProtection="1">
      <alignment vertical="center" shrinkToFit="1"/>
    </xf>
    <xf numFmtId="177" fontId="17" fillId="3" borderId="19" xfId="0" applyNumberFormat="1" applyFont="1" applyFill="1" applyBorder="1" applyAlignment="1" applyProtection="1">
      <alignment vertical="center" shrinkToFit="1"/>
    </xf>
    <xf numFmtId="177" fontId="17" fillId="3" borderId="21" xfId="0" applyNumberFormat="1" applyFont="1" applyFill="1" applyBorder="1" applyAlignment="1" applyProtection="1">
      <alignment horizontal="center" vertical="center" shrinkToFit="1"/>
    </xf>
    <xf numFmtId="177" fontId="17" fillId="3" borderId="0" xfId="0" applyNumberFormat="1" applyFont="1" applyFill="1" applyBorder="1" applyAlignment="1" applyProtection="1">
      <alignment horizontal="center" vertical="center" shrinkToFit="1"/>
    </xf>
    <xf numFmtId="178" fontId="17" fillId="3" borderId="0" xfId="1" applyNumberFormat="1" applyFont="1" applyFill="1" applyBorder="1" applyAlignment="1">
      <alignment vertical="center" shrinkToFit="1"/>
    </xf>
    <xf numFmtId="177" fontId="17" fillId="3" borderId="20" xfId="0" applyNumberFormat="1" applyFont="1" applyFill="1" applyBorder="1" applyAlignment="1">
      <alignment vertical="center" shrinkToFit="1"/>
    </xf>
    <xf numFmtId="177" fontId="17" fillId="3" borderId="64" xfId="0" applyNumberFormat="1" applyFont="1" applyFill="1" applyBorder="1" applyAlignment="1">
      <alignment horizontal="center" vertical="center" shrinkToFit="1"/>
    </xf>
    <xf numFmtId="177" fontId="17" fillId="3" borderId="0" xfId="0" applyNumberFormat="1" applyFont="1" applyFill="1" applyBorder="1" applyAlignment="1">
      <alignment horizontal="center" vertical="center" shrinkToFit="1"/>
    </xf>
    <xf numFmtId="178" fontId="17" fillId="3" borderId="62" xfId="0" applyNumberFormat="1" applyFont="1" applyFill="1" applyBorder="1" applyAlignment="1" applyProtection="1">
      <alignment horizontal="center" vertical="center" shrinkToFit="1"/>
    </xf>
    <xf numFmtId="177" fontId="17" fillId="3" borderId="61" xfId="0" applyNumberFormat="1" applyFont="1" applyFill="1" applyBorder="1" applyAlignment="1" applyProtection="1">
      <alignment horizontal="center" vertical="center"/>
    </xf>
    <xf numFmtId="178" fontId="17" fillId="3" borderId="0" xfId="0" applyNumberFormat="1" applyFont="1" applyFill="1" applyBorder="1" applyAlignment="1" applyProtection="1">
      <alignment vertical="center"/>
    </xf>
    <xf numFmtId="177" fontId="17" fillId="3" borderId="59" xfId="0" applyNumberFormat="1" applyFont="1" applyFill="1" applyBorder="1" applyAlignment="1" applyProtection="1">
      <alignment horizontal="center" vertical="center"/>
    </xf>
    <xf numFmtId="178" fontId="17" fillId="3" borderId="1" xfId="0" applyNumberFormat="1" applyFont="1" applyFill="1" applyBorder="1" applyAlignment="1" applyProtection="1">
      <alignment vertical="center"/>
    </xf>
    <xf numFmtId="177" fontId="17" fillId="3" borderId="56" xfId="0" applyNumberFormat="1" applyFont="1" applyFill="1" applyBorder="1" applyAlignment="1" applyProtection="1">
      <alignment vertical="center"/>
    </xf>
    <xf numFmtId="177" fontId="17" fillId="3" borderId="20" xfId="0" applyNumberFormat="1" applyFont="1" applyFill="1" applyBorder="1" applyAlignment="1" applyProtection="1">
      <alignment vertical="center"/>
    </xf>
    <xf numFmtId="38" fontId="17" fillId="3" borderId="19" xfId="1" applyFont="1" applyFill="1" applyBorder="1" applyAlignment="1" applyProtection="1">
      <alignment vertical="center"/>
    </xf>
    <xf numFmtId="177" fontId="17" fillId="3" borderId="59" xfId="0" applyNumberFormat="1" applyFont="1" applyFill="1" applyBorder="1" applyAlignment="1" applyProtection="1">
      <alignment vertical="center"/>
    </xf>
    <xf numFmtId="178" fontId="17" fillId="3" borderId="20" xfId="0" applyNumberFormat="1" applyFont="1" applyFill="1" applyBorder="1" applyAlignment="1" applyProtection="1">
      <alignment vertical="center"/>
    </xf>
    <xf numFmtId="181" fontId="17" fillId="3" borderId="1" xfId="0" applyNumberFormat="1" applyFont="1" applyFill="1" applyBorder="1" applyAlignment="1" applyProtection="1">
      <alignment vertical="center"/>
    </xf>
    <xf numFmtId="38" fontId="17" fillId="3" borderId="20" xfId="1" applyFont="1" applyFill="1" applyBorder="1" applyAlignment="1" applyProtection="1">
      <alignment vertical="center"/>
    </xf>
    <xf numFmtId="38" fontId="17" fillId="3" borderId="1" xfId="1" applyFont="1" applyFill="1" applyBorder="1" applyAlignment="1" applyProtection="1">
      <alignment vertical="center"/>
    </xf>
    <xf numFmtId="38" fontId="17" fillId="3" borderId="62" xfId="1" applyFont="1" applyFill="1" applyBorder="1" applyAlignment="1" applyProtection="1">
      <alignment vertical="center"/>
    </xf>
    <xf numFmtId="178" fontId="17" fillId="3" borderId="20" xfId="1" applyNumberFormat="1" applyFont="1" applyFill="1" applyBorder="1" applyAlignment="1" applyProtection="1">
      <alignment vertical="center"/>
    </xf>
    <xf numFmtId="178" fontId="17" fillId="3" borderId="19" xfId="1" applyNumberFormat="1" applyFont="1" applyFill="1" applyBorder="1" applyAlignment="1" applyProtection="1">
      <alignment vertical="center"/>
    </xf>
    <xf numFmtId="178" fontId="17" fillId="3" borderId="62" xfId="1" applyNumberFormat="1" applyFont="1" applyFill="1" applyBorder="1" applyAlignment="1" applyProtection="1">
      <alignment vertical="center"/>
    </xf>
    <xf numFmtId="177" fontId="17" fillId="3" borderId="0" xfId="0" applyNumberFormat="1" applyFont="1" applyFill="1" applyBorder="1" applyAlignment="1" applyProtection="1">
      <alignment vertical="center"/>
    </xf>
    <xf numFmtId="177" fontId="17" fillId="3" borderId="1" xfId="0" applyNumberFormat="1" applyFont="1" applyFill="1" applyBorder="1" applyAlignment="1" applyProtection="1">
      <alignment vertical="center"/>
    </xf>
    <xf numFmtId="177" fontId="17" fillId="3" borderId="63" xfId="0" applyNumberFormat="1" applyFont="1" applyFill="1" applyBorder="1" applyAlignment="1" applyProtection="1">
      <alignment vertical="center"/>
    </xf>
    <xf numFmtId="177" fontId="17" fillId="3" borderId="21" xfId="0" applyNumberFormat="1" applyFont="1" applyFill="1" applyBorder="1" applyAlignment="1" applyProtection="1">
      <alignment vertical="center"/>
    </xf>
    <xf numFmtId="177" fontId="17" fillId="3" borderId="1" xfId="0" applyNumberFormat="1" applyFont="1" applyFill="1" applyBorder="1" applyAlignment="1" applyProtection="1">
      <alignment vertical="center" shrinkToFit="1"/>
    </xf>
    <xf numFmtId="177" fontId="17" fillId="3" borderId="21" xfId="0" applyNumberFormat="1" applyFont="1" applyFill="1" applyBorder="1" applyAlignment="1" applyProtection="1">
      <alignment vertical="center" shrinkToFit="1"/>
    </xf>
    <xf numFmtId="177" fontId="17" fillId="3" borderId="0" xfId="0" applyNumberFormat="1" applyFont="1" applyFill="1" applyBorder="1" applyAlignment="1" applyProtection="1">
      <alignment vertical="center" shrinkToFit="1"/>
    </xf>
    <xf numFmtId="177" fontId="17" fillId="3" borderId="63" xfId="0" applyNumberFormat="1" applyFont="1" applyFill="1" applyBorder="1" applyAlignment="1">
      <alignment vertical="center" shrinkToFit="1"/>
    </xf>
    <xf numFmtId="177" fontId="17" fillId="3" borderId="64" xfId="0" applyNumberFormat="1" applyFont="1" applyFill="1" applyBorder="1" applyAlignment="1">
      <alignment vertical="center" shrinkToFit="1"/>
    </xf>
    <xf numFmtId="177" fontId="17" fillId="3" borderId="62" xfId="0" applyNumberFormat="1" applyFont="1" applyFill="1" applyBorder="1" applyAlignment="1">
      <alignment vertical="center" shrinkToFit="1"/>
    </xf>
    <xf numFmtId="177" fontId="17" fillId="3" borderId="0" xfId="0" applyNumberFormat="1" applyFont="1" applyFill="1" applyBorder="1" applyAlignment="1">
      <alignment vertical="center" shrinkToFit="1"/>
    </xf>
    <xf numFmtId="178" fontId="17" fillId="3" borderId="62" xfId="0" applyNumberFormat="1" applyFont="1" applyFill="1" applyBorder="1" applyAlignment="1">
      <alignment vertical="center" shrinkToFit="1"/>
    </xf>
    <xf numFmtId="177" fontId="17" fillId="0" borderId="54" xfId="0" applyNumberFormat="1" applyFont="1" applyFill="1" applyBorder="1" applyAlignment="1" applyProtection="1">
      <alignment horizontal="center" vertical="center" shrinkToFit="1"/>
    </xf>
    <xf numFmtId="178" fontId="17" fillId="0" borderId="59" xfId="0" applyNumberFormat="1" applyFont="1" applyBorder="1" applyAlignment="1" applyProtection="1">
      <alignment vertical="center"/>
    </xf>
    <xf numFmtId="177" fontId="17" fillId="0" borderId="59" xfId="0" applyNumberFormat="1" applyFont="1" applyBorder="1" applyAlignment="1" applyProtection="1">
      <alignment vertical="center"/>
    </xf>
    <xf numFmtId="177" fontId="17" fillId="0" borderId="59" xfId="0" applyNumberFormat="1" applyFont="1" applyBorder="1" applyAlignment="1" applyProtection="1">
      <alignment horizontal="center" vertical="center"/>
    </xf>
    <xf numFmtId="177" fontId="17" fillId="0" borderId="57" xfId="0" applyNumberFormat="1" applyFont="1" applyFill="1" applyBorder="1" applyAlignment="1" applyProtection="1">
      <alignment horizontal="center" vertical="center" shrinkToFit="1"/>
    </xf>
    <xf numFmtId="176" fontId="17" fillId="0" borderId="59" xfId="0" applyNumberFormat="1" applyFont="1" applyBorder="1" applyAlignment="1" applyProtection="1">
      <alignment vertical="center"/>
    </xf>
    <xf numFmtId="176" fontId="17" fillId="0" borderId="59" xfId="0" applyNumberFormat="1" applyFont="1" applyBorder="1" applyAlignment="1" applyProtection="1">
      <alignment horizontal="center" vertical="center"/>
    </xf>
    <xf numFmtId="178" fontId="17" fillId="0" borderId="55" xfId="1" applyNumberFormat="1" applyFont="1" applyFill="1" applyBorder="1" applyAlignment="1" applyProtection="1">
      <alignment vertical="center"/>
    </xf>
    <xf numFmtId="177" fontId="17" fillId="0" borderId="59" xfId="0" applyNumberFormat="1" applyFont="1" applyFill="1" applyBorder="1" applyAlignment="1" applyProtection="1">
      <alignment vertical="center"/>
    </xf>
    <xf numFmtId="177" fontId="17" fillId="0" borderId="61" xfId="0" applyNumberFormat="1" applyFont="1" applyFill="1" applyBorder="1" applyAlignment="1" applyProtection="1">
      <alignment horizontal="center" vertical="center"/>
    </xf>
    <xf numFmtId="177" fontId="17" fillId="0" borderId="60" xfId="0" applyNumberFormat="1" applyFont="1" applyFill="1" applyBorder="1" applyAlignment="1" applyProtection="1">
      <alignment horizontal="center" vertical="center" shrinkToFit="1"/>
    </xf>
    <xf numFmtId="178" fontId="17" fillId="0" borderId="59" xfId="0" applyNumberFormat="1" applyFont="1" applyFill="1" applyBorder="1" applyAlignment="1" applyProtection="1">
      <alignment vertical="center" shrinkToFit="1"/>
    </xf>
    <xf numFmtId="177" fontId="17" fillId="0" borderId="59" xfId="0" applyNumberFormat="1" applyFont="1" applyFill="1" applyBorder="1" applyAlignment="1" applyProtection="1">
      <alignment vertical="center" shrinkToFit="1"/>
    </xf>
    <xf numFmtId="177" fontId="17" fillId="0" borderId="61" xfId="0" applyNumberFormat="1" applyFont="1" applyFill="1" applyBorder="1" applyAlignment="1" applyProtection="1">
      <alignment horizontal="center" vertical="center" shrinkToFit="1"/>
    </xf>
    <xf numFmtId="178" fontId="17" fillId="0" borderId="55" xfId="0" applyNumberFormat="1" applyFont="1" applyBorder="1" applyAlignment="1" applyProtection="1">
      <alignment horizontal="center" vertical="center"/>
    </xf>
    <xf numFmtId="178" fontId="17" fillId="0" borderId="60" xfId="0" applyNumberFormat="1" applyFont="1" applyBorder="1" applyAlignment="1" applyProtection="1">
      <alignment horizontal="center" vertical="center"/>
    </xf>
    <xf numFmtId="177" fontId="17" fillId="0" borderId="59" xfId="0" applyNumberFormat="1" applyFont="1" applyFill="1" applyBorder="1" applyAlignment="1" applyProtection="1">
      <alignment horizontal="center" vertical="center" shrinkToFit="1"/>
    </xf>
    <xf numFmtId="177" fontId="17" fillId="0" borderId="61" xfId="0" applyNumberFormat="1" applyFont="1" applyBorder="1" applyAlignment="1" applyProtection="1">
      <alignment horizontal="center" vertical="center"/>
    </xf>
    <xf numFmtId="178" fontId="17" fillId="0" borderId="59" xfId="0" applyNumberFormat="1" applyFont="1" applyBorder="1" applyAlignment="1" applyProtection="1">
      <alignment horizontal="center" vertical="center"/>
    </xf>
    <xf numFmtId="177" fontId="17" fillId="0" borderId="56" xfId="0" applyNumberFormat="1" applyFont="1" applyBorder="1" applyAlignment="1" applyProtection="1">
      <alignment horizontal="center" vertical="center"/>
    </xf>
    <xf numFmtId="178" fontId="17" fillId="0" borderId="59" xfId="0" applyNumberFormat="1" applyFont="1" applyBorder="1" applyAlignment="1" applyProtection="1">
      <alignment horizontal="right" vertical="center"/>
    </xf>
    <xf numFmtId="38" fontId="17" fillId="0" borderId="59" xfId="1" applyFont="1" applyFill="1" applyBorder="1" applyAlignment="1" applyProtection="1">
      <alignment vertical="center"/>
    </xf>
    <xf numFmtId="178" fontId="17" fillId="0" borderId="59" xfId="0" applyNumberFormat="1" applyFont="1" applyFill="1" applyBorder="1" applyAlignment="1" applyProtection="1">
      <alignment horizontal="right" vertical="center"/>
    </xf>
    <xf numFmtId="183" fontId="17" fillId="0" borderId="59" xfId="0" applyNumberFormat="1" applyFont="1" applyBorder="1" applyAlignment="1" applyProtection="1">
      <alignment horizontal="center" vertical="center"/>
    </xf>
    <xf numFmtId="38" fontId="17" fillId="0" borderId="59" xfId="1" applyFont="1" applyBorder="1" applyAlignment="1" applyProtection="1">
      <alignment horizontal="center" vertical="center"/>
    </xf>
    <xf numFmtId="177" fontId="17" fillId="0" borderId="59" xfId="0" applyNumberFormat="1" applyFont="1" applyFill="1" applyBorder="1" applyAlignment="1" applyProtection="1">
      <alignment horizontal="right" vertical="center"/>
    </xf>
    <xf numFmtId="184" fontId="17" fillId="0" borderId="55" xfId="0" applyNumberFormat="1" applyFont="1" applyBorder="1" applyAlignment="1" applyProtection="1">
      <alignment horizontal="center" vertical="center"/>
    </xf>
    <xf numFmtId="178" fontId="17" fillId="0" borderId="56" xfId="0" applyNumberFormat="1" applyFont="1" applyBorder="1" applyAlignment="1" applyProtection="1">
      <alignment horizontal="center" vertical="center"/>
    </xf>
    <xf numFmtId="184" fontId="17" fillId="0" borderId="56" xfId="0" applyNumberFormat="1" applyFont="1" applyBorder="1" applyAlignment="1" applyProtection="1">
      <alignment horizontal="center" vertical="center"/>
    </xf>
    <xf numFmtId="181" fontId="17" fillId="0" borderId="60" xfId="0" applyNumberFormat="1" applyFont="1" applyBorder="1" applyAlignment="1" applyProtection="1">
      <alignment horizontal="center" vertical="center"/>
    </xf>
    <xf numFmtId="181" fontId="17" fillId="0" borderId="56" xfId="0" applyNumberFormat="1" applyFont="1" applyBorder="1" applyAlignment="1" applyProtection="1">
      <alignment horizontal="center" vertical="center"/>
    </xf>
    <xf numFmtId="183" fontId="17" fillId="0" borderId="56" xfId="0" applyNumberFormat="1" applyFont="1" applyBorder="1" applyAlignment="1" applyProtection="1">
      <alignment horizontal="center" vertical="center"/>
    </xf>
    <xf numFmtId="190" fontId="17" fillId="0" borderId="59" xfId="0" applyNumberFormat="1" applyFont="1" applyBorder="1" applyAlignment="1" applyProtection="1">
      <alignment horizontal="center" vertical="center"/>
    </xf>
    <xf numFmtId="38" fontId="17" fillId="0" borderId="54" xfId="1" applyFont="1" applyBorder="1" applyAlignment="1" applyProtection="1">
      <alignment horizontal="center" vertical="center"/>
    </xf>
    <xf numFmtId="191" fontId="17" fillId="0" borderId="60" xfId="0" applyNumberFormat="1" applyFont="1" applyBorder="1" applyAlignment="1" applyProtection="1">
      <alignment horizontal="center" vertical="center"/>
    </xf>
    <xf numFmtId="178" fontId="17" fillId="0" borderId="56" xfId="1" applyNumberFormat="1" applyFont="1" applyBorder="1" applyAlignment="1" applyProtection="1">
      <alignment horizontal="center" vertical="center"/>
    </xf>
    <xf numFmtId="178" fontId="17" fillId="0" borderId="54" xfId="1" applyNumberFormat="1" applyFont="1" applyBorder="1" applyAlignment="1" applyProtection="1">
      <alignment horizontal="center" vertical="center"/>
    </xf>
    <xf numFmtId="177" fontId="17" fillId="0" borderId="6" xfId="0" applyNumberFormat="1" applyFont="1" applyFill="1" applyBorder="1" applyAlignment="1" applyProtection="1">
      <alignment horizontal="center" vertical="center" shrinkToFit="1"/>
    </xf>
    <xf numFmtId="178" fontId="17" fillId="0" borderId="6" xfId="0" applyNumberFormat="1" applyFont="1" applyFill="1" applyBorder="1" applyAlignment="1" applyProtection="1">
      <alignment horizontal="center" vertical="center" shrinkToFit="1"/>
    </xf>
    <xf numFmtId="178" fontId="17" fillId="0" borderId="6" xfId="0" applyNumberFormat="1" applyFont="1" applyBorder="1" applyAlignment="1" applyProtection="1">
      <alignment horizontal="center" vertical="center"/>
    </xf>
    <xf numFmtId="178" fontId="17" fillId="0" borderId="17" xfId="0" applyNumberFormat="1" applyFont="1" applyBorder="1" applyAlignment="1" applyProtection="1">
      <alignment horizontal="center" vertical="center"/>
    </xf>
    <xf numFmtId="178" fontId="17" fillId="0" borderId="4" xfId="0" applyNumberFormat="1" applyFont="1" applyBorder="1" applyAlignment="1" applyProtection="1">
      <alignment horizontal="center" vertical="center"/>
    </xf>
    <xf numFmtId="177" fontId="17" fillId="0" borderId="14" xfId="0" applyNumberFormat="1" applyFont="1" applyBorder="1" applyAlignment="1" applyProtection="1">
      <alignment horizontal="center" vertical="center"/>
    </xf>
    <xf numFmtId="178" fontId="17" fillId="0" borderId="17" xfId="0" applyNumberFormat="1" applyFont="1" applyBorder="1" applyAlignment="1" applyProtection="1">
      <alignment horizontal="right" vertical="center"/>
    </xf>
    <xf numFmtId="178" fontId="17" fillId="0" borderId="17" xfId="0" applyNumberFormat="1" applyFont="1" applyFill="1" applyBorder="1" applyAlignment="1" applyProtection="1">
      <alignment horizontal="right" vertical="center"/>
    </xf>
    <xf numFmtId="177" fontId="17" fillId="0" borderId="18" xfId="0" applyNumberFormat="1" applyFont="1" applyFill="1" applyBorder="1" applyAlignment="1" applyProtection="1">
      <alignment horizontal="right" vertical="center"/>
    </xf>
    <xf numFmtId="183" fontId="17" fillId="0" borderId="17" xfId="0" applyNumberFormat="1" applyFont="1" applyBorder="1" applyAlignment="1" applyProtection="1">
      <alignment horizontal="center" vertical="center"/>
    </xf>
    <xf numFmtId="38" fontId="17" fillId="0" borderId="17" xfId="1" applyFont="1" applyBorder="1" applyAlignment="1" applyProtection="1">
      <alignment horizontal="center" vertical="center"/>
    </xf>
    <xf numFmtId="177" fontId="17" fillId="0" borderId="17" xfId="0" applyNumberFormat="1" applyFont="1" applyFill="1" applyBorder="1" applyAlignment="1" applyProtection="1">
      <alignment horizontal="right" vertical="center"/>
    </xf>
    <xf numFmtId="184" fontId="17" fillId="0" borderId="6" xfId="0" applyNumberFormat="1" applyFont="1" applyBorder="1" applyAlignment="1" applyProtection="1">
      <alignment horizontal="center" vertical="center"/>
    </xf>
    <xf numFmtId="178" fontId="17" fillId="0" borderId="14" xfId="0" applyNumberFormat="1" applyFont="1" applyBorder="1" applyAlignment="1" applyProtection="1">
      <alignment horizontal="center" vertical="center"/>
    </xf>
    <xf numFmtId="184" fontId="17" fillId="0" borderId="14" xfId="0" applyNumberFormat="1" applyFont="1" applyBorder="1" applyAlignment="1" applyProtection="1">
      <alignment horizontal="center" vertical="center"/>
    </xf>
    <xf numFmtId="181" fontId="17" fillId="0" borderId="4" xfId="0" applyNumberFormat="1" applyFont="1" applyBorder="1" applyAlignment="1" applyProtection="1">
      <alignment horizontal="center" vertical="center"/>
    </xf>
    <xf numFmtId="181" fontId="17" fillId="0" borderId="14" xfId="0" applyNumberFormat="1" applyFont="1" applyBorder="1" applyAlignment="1" applyProtection="1">
      <alignment horizontal="center" vertical="center"/>
    </xf>
    <xf numFmtId="183" fontId="17" fillId="0" borderId="14" xfId="0" applyNumberFormat="1" applyFont="1" applyBorder="1" applyAlignment="1" applyProtection="1">
      <alignment horizontal="center" vertical="center"/>
    </xf>
    <xf numFmtId="190" fontId="17" fillId="0" borderId="17" xfId="0" applyNumberFormat="1" applyFont="1" applyBorder="1" applyAlignment="1" applyProtection="1">
      <alignment horizontal="center" vertical="center"/>
    </xf>
    <xf numFmtId="38" fontId="17" fillId="0" borderId="13" xfId="1" applyFont="1" applyBorder="1" applyAlignment="1" applyProtection="1">
      <alignment horizontal="center" vertical="center"/>
    </xf>
    <xf numFmtId="191" fontId="17" fillId="0" borderId="4" xfId="0" applyNumberFormat="1" applyFont="1" applyBorder="1" applyAlignment="1" applyProtection="1">
      <alignment horizontal="center" vertical="center"/>
    </xf>
    <xf numFmtId="178" fontId="17" fillId="0" borderId="14" xfId="1" applyNumberFormat="1" applyFont="1" applyBorder="1" applyAlignment="1" applyProtection="1">
      <alignment horizontal="center" vertical="center"/>
    </xf>
    <xf numFmtId="178" fontId="17" fillId="0" borderId="13" xfId="1" applyNumberFormat="1" applyFont="1" applyBorder="1" applyAlignment="1" applyProtection="1">
      <alignment horizontal="center" vertical="center"/>
    </xf>
    <xf numFmtId="177" fontId="17" fillId="0" borderId="0" xfId="0" applyNumberFormat="1" applyFont="1" applyBorder="1" applyAlignment="1" applyProtection="1">
      <alignment vertical="center"/>
    </xf>
    <xf numFmtId="178" fontId="17" fillId="0" borderId="19" xfId="0" applyNumberFormat="1" applyFont="1" applyBorder="1" applyAlignment="1" applyProtection="1">
      <alignment vertical="center"/>
    </xf>
    <xf numFmtId="177" fontId="17" fillId="0" borderId="19" xfId="0" applyNumberFormat="1" applyFont="1" applyBorder="1" applyAlignment="1" applyProtection="1">
      <alignment vertical="center"/>
    </xf>
    <xf numFmtId="177" fontId="17" fillId="0" borderId="19" xfId="0" applyNumberFormat="1" applyFont="1" applyBorder="1" applyAlignment="1" applyProtection="1">
      <alignment horizontal="center" vertical="center"/>
    </xf>
    <xf numFmtId="177" fontId="17" fillId="0" borderId="1" xfId="0" applyNumberFormat="1" applyFont="1" applyBorder="1" applyAlignment="1" applyProtection="1">
      <alignment vertical="center"/>
    </xf>
    <xf numFmtId="176" fontId="17" fillId="0" borderId="19" xfId="0" applyNumberFormat="1" applyFont="1" applyBorder="1" applyAlignment="1" applyProtection="1">
      <alignment vertical="center"/>
    </xf>
    <xf numFmtId="176" fontId="17" fillId="0" borderId="19" xfId="0" applyNumberFormat="1" applyFont="1" applyBorder="1" applyAlignment="1" applyProtection="1">
      <alignment horizontal="center" vertical="center"/>
    </xf>
    <xf numFmtId="177" fontId="17" fillId="0" borderId="63" xfId="0" applyNumberFormat="1" applyFont="1" applyFill="1" applyBorder="1" applyAlignment="1" applyProtection="1">
      <alignment vertical="center"/>
    </xf>
    <xf numFmtId="178" fontId="17" fillId="0" borderId="0" xfId="1" applyNumberFormat="1" applyFont="1" applyFill="1" applyBorder="1" applyAlignment="1" applyProtection="1">
      <alignment vertical="center"/>
    </xf>
    <xf numFmtId="177" fontId="17" fillId="0" borderId="19" xfId="0" applyNumberFormat="1" applyFont="1" applyFill="1" applyBorder="1" applyAlignment="1" applyProtection="1">
      <alignment vertical="center"/>
    </xf>
    <xf numFmtId="177" fontId="17" fillId="0" borderId="21" xfId="0" applyNumberFormat="1" applyFont="1" applyFill="1" applyBorder="1" applyAlignment="1" applyProtection="1">
      <alignment horizontal="center" vertical="center"/>
    </xf>
    <xf numFmtId="177" fontId="17" fillId="0" borderId="1" xfId="0" applyNumberFormat="1" applyFont="1" applyFill="1" applyBorder="1" applyAlignment="1" applyProtection="1">
      <alignment vertical="center" shrinkToFit="1"/>
    </xf>
    <xf numFmtId="178" fontId="17" fillId="0" borderId="19" xfId="0" applyNumberFormat="1" applyFont="1" applyFill="1" applyBorder="1" applyAlignment="1" applyProtection="1">
      <alignment vertical="center" shrinkToFit="1"/>
    </xf>
    <xf numFmtId="177" fontId="17" fillId="0" borderId="19" xfId="0" applyNumberFormat="1" applyFont="1" applyFill="1" applyBorder="1" applyAlignment="1" applyProtection="1">
      <alignment vertical="center" shrinkToFit="1"/>
    </xf>
    <xf numFmtId="177" fontId="17" fillId="0" borderId="21" xfId="0" applyNumberFormat="1" applyFont="1" applyFill="1" applyBorder="1" applyAlignment="1" applyProtection="1">
      <alignment horizontal="center" vertical="center" shrinkToFit="1"/>
    </xf>
    <xf numFmtId="177" fontId="17" fillId="0" borderId="0" xfId="0" applyNumberFormat="1" applyFont="1" applyFill="1" applyBorder="1" applyAlignment="1" applyProtection="1">
      <alignment vertical="center" shrinkToFit="1"/>
    </xf>
    <xf numFmtId="177" fontId="17" fillId="0" borderId="1" xfId="0" quotePrefix="1" applyNumberFormat="1" applyFont="1" applyFill="1" applyBorder="1" applyAlignment="1" applyProtection="1">
      <alignment vertical="center" shrinkToFit="1"/>
    </xf>
    <xf numFmtId="177" fontId="17" fillId="0" borderId="0" xfId="0" quotePrefix="1" applyNumberFormat="1" applyFont="1" applyFill="1" applyBorder="1" applyAlignment="1" applyProtection="1">
      <alignment vertical="center" shrinkToFit="1"/>
    </xf>
    <xf numFmtId="177" fontId="17" fillId="0" borderId="19" xfId="0" applyNumberFormat="1" applyFont="1" applyFill="1" applyBorder="1" applyAlignment="1" applyProtection="1">
      <alignment horizontal="center" vertical="center" shrinkToFit="1"/>
    </xf>
    <xf numFmtId="178" fontId="17" fillId="0" borderId="0" xfId="0" quotePrefix="1" applyNumberFormat="1" applyFont="1" applyFill="1" applyBorder="1" applyAlignment="1" applyProtection="1">
      <alignment vertical="center" shrinkToFit="1"/>
    </xf>
    <xf numFmtId="178" fontId="17" fillId="0" borderId="19" xfId="0" quotePrefix="1" applyNumberFormat="1" applyFont="1" applyFill="1" applyBorder="1" applyAlignment="1" applyProtection="1">
      <alignment vertical="center" shrinkToFit="1"/>
    </xf>
    <xf numFmtId="177" fontId="17" fillId="0" borderId="21" xfId="0" applyNumberFormat="1" applyFont="1" applyBorder="1" applyAlignment="1" applyProtection="1">
      <alignment horizontal="center" vertical="center"/>
    </xf>
    <xf numFmtId="177" fontId="17" fillId="0" borderId="1" xfId="0" quotePrefix="1" applyNumberFormat="1" applyFont="1" applyFill="1" applyBorder="1" applyAlignment="1" applyProtection="1">
      <alignment horizontal="center" vertical="center" shrinkToFit="1"/>
    </xf>
    <xf numFmtId="178" fontId="17" fillId="0" borderId="19" xfId="0" applyNumberFormat="1" applyFont="1" applyFill="1" applyBorder="1" applyAlignment="1" applyProtection="1">
      <alignment horizontal="center" vertical="center" shrinkToFit="1"/>
    </xf>
    <xf numFmtId="178" fontId="17" fillId="0" borderId="0" xfId="0" applyNumberFormat="1" applyFont="1" applyFill="1" applyBorder="1" applyAlignment="1" applyProtection="1">
      <alignment horizontal="center" vertical="center" shrinkToFit="1"/>
    </xf>
    <xf numFmtId="178" fontId="17" fillId="0" borderId="1" xfId="0" applyNumberFormat="1" applyFont="1" applyFill="1" applyBorder="1" applyAlignment="1" applyProtection="1">
      <alignment horizontal="center" vertical="center" shrinkToFit="1"/>
    </xf>
    <xf numFmtId="177" fontId="17" fillId="0" borderId="20" xfId="0" applyNumberFormat="1" applyFont="1" applyBorder="1" applyAlignment="1" applyProtection="1">
      <alignment horizontal="center" vertical="center"/>
    </xf>
    <xf numFmtId="183" fontId="17" fillId="0" borderId="19" xfId="0" applyNumberFormat="1" applyFont="1" applyFill="1" applyBorder="1" applyAlignment="1" applyProtection="1">
      <alignment horizontal="center" vertical="center" shrinkToFit="1"/>
    </xf>
    <xf numFmtId="38" fontId="17" fillId="0" borderId="19" xfId="1" applyFont="1" applyFill="1" applyBorder="1" applyAlignment="1" applyProtection="1">
      <alignment horizontal="center" vertical="center" shrinkToFit="1"/>
    </xf>
    <xf numFmtId="184" fontId="17" fillId="0" borderId="0" xfId="0" applyNumberFormat="1" applyFont="1" applyFill="1" applyBorder="1" applyAlignment="1" applyProtection="1">
      <alignment horizontal="center" vertical="center" shrinkToFit="1"/>
    </xf>
    <xf numFmtId="178" fontId="17" fillId="0" borderId="20" xfId="0" applyNumberFormat="1" applyFont="1" applyFill="1" applyBorder="1" applyAlignment="1" applyProtection="1">
      <alignment horizontal="center" vertical="center" shrinkToFit="1"/>
    </xf>
    <xf numFmtId="184" fontId="17" fillId="0" borderId="20" xfId="0" applyNumberFormat="1" applyFont="1" applyFill="1" applyBorder="1" applyAlignment="1" applyProtection="1">
      <alignment horizontal="center" vertical="center" shrinkToFit="1"/>
    </xf>
    <xf numFmtId="181" fontId="17" fillId="0" borderId="1" xfId="0" applyNumberFormat="1" applyFont="1" applyFill="1" applyBorder="1" applyAlignment="1" applyProtection="1">
      <alignment horizontal="center" vertical="center" shrinkToFit="1"/>
    </xf>
    <xf numFmtId="181" fontId="17" fillId="0" borderId="20" xfId="0" applyNumberFormat="1" applyFont="1" applyFill="1" applyBorder="1" applyAlignment="1" applyProtection="1">
      <alignment horizontal="center" vertical="center" shrinkToFit="1"/>
    </xf>
    <xf numFmtId="183" fontId="17" fillId="0" borderId="20" xfId="0" applyNumberFormat="1" applyFont="1" applyFill="1" applyBorder="1" applyAlignment="1" applyProtection="1">
      <alignment horizontal="center" vertical="center" shrinkToFit="1"/>
    </xf>
    <xf numFmtId="38" fontId="17" fillId="0" borderId="62" xfId="1" applyFont="1" applyFill="1" applyBorder="1" applyAlignment="1" applyProtection="1">
      <alignment horizontal="center" vertical="center" shrinkToFit="1"/>
    </xf>
    <xf numFmtId="191" fontId="17" fillId="0" borderId="1" xfId="0" applyNumberFormat="1" applyFont="1" applyFill="1" applyBorder="1" applyAlignment="1" applyProtection="1">
      <alignment horizontal="center" vertical="center" shrinkToFit="1"/>
    </xf>
    <xf numFmtId="178" fontId="17" fillId="0" borderId="20" xfId="1" applyNumberFormat="1" applyFont="1" applyFill="1" applyBorder="1" applyAlignment="1" applyProtection="1">
      <alignment horizontal="center" vertical="center" shrinkToFit="1"/>
    </xf>
    <xf numFmtId="178" fontId="17" fillId="0" borderId="62" xfId="1" applyNumberFormat="1" applyFont="1" applyFill="1" applyBorder="1" applyAlignment="1" applyProtection="1">
      <alignment horizontal="center" vertical="center" shrinkToFit="1"/>
    </xf>
    <xf numFmtId="177" fontId="17" fillId="0" borderId="21" xfId="0" applyNumberFormat="1" applyFont="1" applyFill="1" applyBorder="1" applyAlignment="1" applyProtection="1">
      <alignment vertical="center"/>
    </xf>
    <xf numFmtId="177" fontId="17" fillId="0" borderId="21" xfId="0" applyNumberFormat="1" applyFont="1" applyFill="1" applyBorder="1" applyAlignment="1" applyProtection="1">
      <alignment vertical="center" shrinkToFit="1"/>
    </xf>
    <xf numFmtId="178" fontId="17" fillId="0" borderId="0" xfId="0" applyNumberFormat="1" applyFont="1" applyFill="1" applyBorder="1" applyAlignment="1" applyProtection="1">
      <alignment vertical="center" shrinkToFit="1"/>
    </xf>
    <xf numFmtId="177" fontId="17" fillId="0" borderId="21" xfId="0" applyNumberFormat="1" applyFont="1" applyBorder="1" applyAlignment="1" applyProtection="1">
      <alignment vertical="center"/>
    </xf>
    <xf numFmtId="177" fontId="17" fillId="0" borderId="1" xfId="0" applyNumberFormat="1" applyFont="1" applyFill="1" applyBorder="1" applyAlignment="1" applyProtection="1">
      <alignment horizontal="center" vertical="center" shrinkToFit="1"/>
    </xf>
    <xf numFmtId="178" fontId="17" fillId="0" borderId="14" xfId="0" applyNumberFormat="1" applyFont="1" applyFill="1" applyBorder="1" applyAlignment="1" applyProtection="1">
      <alignment horizontal="center" vertical="center" shrinkToFit="1"/>
    </xf>
    <xf numFmtId="181" fontId="17" fillId="0" borderId="14" xfId="0" applyNumberFormat="1" applyFont="1" applyFill="1" applyBorder="1" applyAlignment="1" applyProtection="1">
      <alignment horizontal="center" vertical="center" shrinkToFit="1"/>
    </xf>
    <xf numFmtId="38" fontId="17" fillId="0" borderId="13" xfId="1" applyFont="1" applyFill="1" applyBorder="1" applyAlignment="1" applyProtection="1">
      <alignment horizontal="center" vertical="center" shrinkToFit="1"/>
    </xf>
    <xf numFmtId="178" fontId="17" fillId="0" borderId="14" xfId="1" applyNumberFormat="1" applyFont="1" applyFill="1" applyBorder="1" applyAlignment="1" applyProtection="1">
      <alignment horizontal="center" vertical="center" shrinkToFit="1"/>
    </xf>
    <xf numFmtId="178" fontId="17" fillId="0" borderId="13" xfId="1" applyNumberFormat="1" applyFont="1" applyFill="1" applyBorder="1" applyAlignment="1" applyProtection="1">
      <alignment horizontal="center" vertical="center" shrinkToFit="1"/>
    </xf>
    <xf numFmtId="177" fontId="17" fillId="0" borderId="55" xfId="0" applyNumberFormat="1" applyFont="1" applyBorder="1" applyAlignment="1" applyProtection="1">
      <alignment vertical="center"/>
    </xf>
    <xf numFmtId="178" fontId="17" fillId="0" borderId="56" xfId="0" applyNumberFormat="1" applyFont="1" applyBorder="1" applyAlignment="1" applyProtection="1">
      <alignment vertical="center"/>
    </xf>
    <xf numFmtId="177" fontId="17" fillId="0" borderId="60" xfId="0" applyNumberFormat="1" applyFont="1" applyBorder="1" applyAlignment="1" applyProtection="1">
      <alignment vertical="center"/>
    </xf>
    <xf numFmtId="177" fontId="17" fillId="0" borderId="57" xfId="0" applyNumberFormat="1" applyFont="1" applyFill="1" applyBorder="1" applyAlignment="1" applyProtection="1">
      <alignment vertical="center"/>
    </xf>
    <xf numFmtId="177" fontId="17" fillId="0" borderId="60" xfId="0" applyNumberFormat="1" applyFont="1" applyFill="1" applyBorder="1" applyAlignment="1" applyProtection="1">
      <alignment vertical="center" shrinkToFit="1"/>
    </xf>
    <xf numFmtId="177" fontId="17" fillId="0" borderId="55" xfId="0" applyNumberFormat="1" applyFont="1" applyFill="1" applyBorder="1" applyAlignment="1" applyProtection="1">
      <alignment vertical="center" shrinkToFit="1"/>
    </xf>
    <xf numFmtId="177" fontId="17" fillId="0" borderId="57" xfId="0" applyNumberFormat="1" applyFont="1" applyFill="1" applyBorder="1" applyAlignment="1">
      <alignment vertical="center" shrinkToFit="1"/>
    </xf>
    <xf numFmtId="178" fontId="17" fillId="0" borderId="55" xfId="1" applyNumberFormat="1" applyFont="1" applyFill="1" applyBorder="1" applyAlignment="1">
      <alignment vertical="center" shrinkToFit="1"/>
    </xf>
    <xf numFmtId="177" fontId="17" fillId="0" borderId="56" xfId="0" applyNumberFormat="1" applyFont="1" applyFill="1" applyBorder="1" applyAlignment="1">
      <alignment vertical="center" shrinkToFit="1"/>
    </xf>
    <xf numFmtId="177" fontId="17" fillId="0" borderId="58" xfId="0" applyNumberFormat="1" applyFont="1" applyFill="1" applyBorder="1" applyAlignment="1">
      <alignment horizontal="center" vertical="center" shrinkToFit="1"/>
    </xf>
    <xf numFmtId="177" fontId="17" fillId="0" borderId="54" xfId="0" applyNumberFormat="1" applyFont="1" applyFill="1" applyBorder="1" applyAlignment="1">
      <alignment vertical="center" shrinkToFit="1"/>
    </xf>
    <xf numFmtId="177" fontId="17" fillId="0" borderId="55" xfId="0" applyNumberFormat="1" applyFont="1" applyFill="1" applyBorder="1" applyAlignment="1">
      <alignment horizontal="center" vertical="center" shrinkToFit="1"/>
    </xf>
    <xf numFmtId="178" fontId="17" fillId="0" borderId="54" xfId="0" applyNumberFormat="1" applyFont="1" applyFill="1" applyBorder="1" applyAlignment="1">
      <alignment vertical="center" shrinkToFit="1"/>
    </xf>
    <xf numFmtId="180" fontId="17" fillId="0" borderId="19" xfId="0" applyNumberFormat="1" applyFont="1" applyFill="1" applyBorder="1" applyAlignment="1" applyProtection="1">
      <alignment vertical="center" shrinkToFit="1"/>
    </xf>
    <xf numFmtId="178" fontId="17" fillId="0" borderId="19" xfId="0" applyNumberFormat="1" applyFont="1" applyBorder="1" applyAlignment="1" applyProtection="1">
      <alignment horizontal="center" vertical="center"/>
    </xf>
    <xf numFmtId="177" fontId="17" fillId="0" borderId="56" xfId="0" applyNumberFormat="1" applyFont="1" applyBorder="1" applyAlignment="1" applyProtection="1">
      <alignment vertical="center"/>
    </xf>
    <xf numFmtId="177" fontId="17" fillId="0" borderId="56" xfId="0" applyNumberFormat="1" applyFont="1" applyBorder="1" applyAlignment="1" applyProtection="1">
      <alignment horizontal="right" vertical="center"/>
    </xf>
    <xf numFmtId="180" fontId="17" fillId="0" borderId="0" xfId="0" applyNumberFormat="1" applyFont="1" applyFill="1" applyBorder="1" applyAlignment="1" applyProtection="1">
      <alignment vertical="center" shrinkToFit="1"/>
    </xf>
    <xf numFmtId="180" fontId="17" fillId="0" borderId="56" xfId="0" applyNumberFormat="1" applyFont="1" applyFill="1" applyBorder="1" applyAlignment="1" applyProtection="1">
      <alignment vertical="center" shrinkToFit="1"/>
    </xf>
    <xf numFmtId="38" fontId="17" fillId="0" borderId="56" xfId="1" applyFont="1" applyFill="1" applyBorder="1" applyAlignment="1" applyProtection="1">
      <alignment horizontal="center" vertical="center" shrinkToFit="1"/>
    </xf>
    <xf numFmtId="177" fontId="17" fillId="0" borderId="59" xfId="0" applyNumberFormat="1" applyFont="1" applyBorder="1" applyAlignment="1" applyProtection="1">
      <alignment horizontal="right" vertical="center"/>
    </xf>
    <xf numFmtId="180" fontId="17" fillId="0" borderId="54" xfId="0" applyNumberFormat="1" applyFont="1" applyFill="1" applyBorder="1" applyAlignment="1" applyProtection="1">
      <alignment vertical="center" shrinkToFit="1"/>
    </xf>
    <xf numFmtId="178" fontId="17" fillId="0" borderId="17" xfId="0" applyNumberFormat="1" applyFont="1" applyFill="1" applyBorder="1" applyAlignment="1" applyProtection="1">
      <alignment horizontal="center" vertical="center" shrinkToFit="1"/>
    </xf>
    <xf numFmtId="177" fontId="17" fillId="0" borderId="17" xfId="0" applyNumberFormat="1" applyFont="1" applyFill="1" applyBorder="1" applyAlignment="1" applyProtection="1">
      <alignment horizontal="center" vertical="center" shrinkToFit="1"/>
    </xf>
    <xf numFmtId="177" fontId="17" fillId="0" borderId="15" xfId="0" applyNumberFormat="1" applyFont="1" applyFill="1" applyBorder="1" applyAlignment="1">
      <alignment vertical="center" shrinkToFit="1"/>
    </xf>
    <xf numFmtId="177" fontId="17" fillId="0" borderId="13" xfId="0" applyNumberFormat="1" applyFont="1" applyFill="1" applyBorder="1" applyAlignment="1">
      <alignment vertical="center" shrinkToFit="1"/>
    </xf>
    <xf numFmtId="178" fontId="17" fillId="0" borderId="13" xfId="0" applyNumberFormat="1" applyFont="1" applyFill="1" applyBorder="1" applyAlignment="1">
      <alignment vertical="center" shrinkToFit="1"/>
    </xf>
    <xf numFmtId="180" fontId="17" fillId="0" borderId="13" xfId="0" applyNumberFormat="1" applyFont="1" applyFill="1" applyBorder="1" applyAlignment="1" applyProtection="1">
      <alignment horizontal="center" vertical="center" shrinkToFit="1"/>
    </xf>
    <xf numFmtId="180" fontId="17" fillId="0" borderId="14" xfId="0" applyNumberFormat="1" applyFont="1" applyFill="1" applyBorder="1" applyAlignment="1" applyProtection="1">
      <alignment vertical="center" shrinkToFit="1"/>
    </xf>
    <xf numFmtId="180" fontId="17" fillId="0" borderId="14" xfId="0" applyNumberFormat="1" applyFont="1" applyFill="1" applyBorder="1" applyAlignment="1" applyProtection="1">
      <alignment horizontal="center" vertical="center" shrinkToFit="1"/>
    </xf>
    <xf numFmtId="178" fontId="17" fillId="0" borderId="14" xfId="0" applyNumberFormat="1" applyFont="1" applyFill="1" applyBorder="1" applyAlignment="1" applyProtection="1">
      <alignment vertical="center" shrinkToFit="1"/>
    </xf>
    <xf numFmtId="180" fontId="17" fillId="0" borderId="15" xfId="0" applyNumberFormat="1" applyFont="1" applyFill="1" applyBorder="1" applyAlignment="1" applyProtection="1">
      <alignment horizontal="center" vertical="center" shrinkToFit="1"/>
    </xf>
    <xf numFmtId="180" fontId="17" fillId="0" borderId="13" xfId="0" applyNumberFormat="1" applyFont="1" applyFill="1" applyBorder="1" applyAlignment="1" applyProtection="1">
      <alignment vertical="center" shrinkToFit="1"/>
    </xf>
    <xf numFmtId="38" fontId="17" fillId="0" borderId="14" xfId="1" applyFont="1" applyFill="1" applyBorder="1" applyAlignment="1" applyProtection="1">
      <alignment horizontal="center" vertical="center" shrinkToFit="1"/>
    </xf>
    <xf numFmtId="184" fontId="17" fillId="0" borderId="13" xfId="0" applyNumberFormat="1" applyFont="1" applyFill="1" applyBorder="1" applyAlignment="1" applyProtection="1">
      <alignment horizontal="center" vertical="center" shrinkToFit="1"/>
    </xf>
    <xf numFmtId="184" fontId="17" fillId="0" borderId="14" xfId="0" applyNumberFormat="1" applyFont="1" applyFill="1" applyBorder="1" applyAlignment="1" applyProtection="1">
      <alignment horizontal="center" vertical="center" shrinkToFit="1"/>
    </xf>
    <xf numFmtId="181" fontId="17" fillId="0" borderId="15" xfId="0" applyNumberFormat="1" applyFont="1" applyFill="1" applyBorder="1" applyAlignment="1" applyProtection="1">
      <alignment horizontal="center" vertical="center" shrinkToFit="1"/>
    </xf>
    <xf numFmtId="183" fontId="17" fillId="0" borderId="14" xfId="0" applyNumberFormat="1" applyFont="1" applyFill="1" applyBorder="1" applyAlignment="1" applyProtection="1">
      <alignment horizontal="center" vertical="center" shrinkToFit="1"/>
    </xf>
    <xf numFmtId="191" fontId="17" fillId="0" borderId="15" xfId="0" applyNumberFormat="1" applyFont="1" applyFill="1" applyBorder="1" applyAlignment="1" applyProtection="1">
      <alignment horizontal="center" vertical="center" shrinkToFit="1"/>
    </xf>
    <xf numFmtId="177" fontId="17" fillId="0" borderId="63" xfId="0" applyNumberFormat="1" applyFont="1" applyFill="1" applyBorder="1" applyAlignment="1">
      <alignment vertical="center" shrinkToFit="1"/>
    </xf>
    <xf numFmtId="178" fontId="17" fillId="0" borderId="0" xfId="0" applyNumberFormat="1" applyFont="1" applyFill="1" applyBorder="1" applyAlignment="1">
      <alignment vertical="center" shrinkToFit="1"/>
    </xf>
    <xf numFmtId="177" fontId="17" fillId="0" borderId="20" xfId="0" applyNumberFormat="1" applyFont="1" applyFill="1" applyBorder="1" applyAlignment="1">
      <alignment vertical="center" shrinkToFit="1"/>
    </xf>
    <xf numFmtId="177" fontId="17" fillId="0" borderId="64" xfId="0" applyNumberFormat="1" applyFont="1" applyFill="1" applyBorder="1" applyAlignment="1">
      <alignment horizontal="center" vertical="center" shrinkToFit="1"/>
    </xf>
    <xf numFmtId="177" fontId="17" fillId="0" borderId="62" xfId="0" applyNumberFormat="1" applyFont="1" applyFill="1" applyBorder="1" applyAlignment="1">
      <alignment vertical="center" shrinkToFit="1"/>
    </xf>
    <xf numFmtId="177" fontId="17" fillId="0" borderId="0" xfId="0" applyNumberFormat="1" applyFont="1" applyFill="1" applyBorder="1" applyAlignment="1">
      <alignment horizontal="center" vertical="center" shrinkToFit="1"/>
    </xf>
    <xf numFmtId="178" fontId="17" fillId="0" borderId="62" xfId="0" applyNumberFormat="1" applyFont="1" applyFill="1" applyBorder="1" applyAlignment="1">
      <alignment vertical="center" shrinkToFit="1"/>
    </xf>
    <xf numFmtId="178" fontId="17" fillId="0" borderId="0" xfId="0" applyNumberFormat="1" applyFont="1" applyBorder="1" applyAlignment="1" applyProtection="1">
      <alignment horizontal="center" vertical="center"/>
    </xf>
    <xf numFmtId="178" fontId="17" fillId="0" borderId="1" xfId="0" applyNumberFormat="1" applyFont="1" applyBorder="1" applyAlignment="1" applyProtection="1">
      <alignment horizontal="center" vertical="center"/>
    </xf>
    <xf numFmtId="178" fontId="17" fillId="0" borderId="19" xfId="0" applyNumberFormat="1" applyFont="1" applyFill="1" applyBorder="1" applyAlignment="1" applyProtection="1">
      <alignment vertical="center"/>
    </xf>
    <xf numFmtId="183" fontId="17" fillId="0" borderId="19" xfId="0" applyNumberFormat="1" applyFont="1" applyBorder="1" applyAlignment="1" applyProtection="1">
      <alignment horizontal="center" vertical="center"/>
    </xf>
    <xf numFmtId="38" fontId="17" fillId="0" borderId="19" xfId="1" applyFont="1" applyBorder="1" applyAlignment="1" applyProtection="1">
      <alignment horizontal="center" vertical="center"/>
    </xf>
    <xf numFmtId="184" fontId="17" fillId="0" borderId="0" xfId="0" applyNumberFormat="1" applyFont="1" applyBorder="1" applyAlignment="1" applyProtection="1">
      <alignment horizontal="center" vertical="center"/>
    </xf>
    <xf numFmtId="178" fontId="17" fillId="0" borderId="20" xfId="0" applyNumberFormat="1" applyFont="1" applyBorder="1" applyAlignment="1" applyProtection="1">
      <alignment horizontal="center" vertical="center"/>
    </xf>
    <xf numFmtId="184" fontId="17" fillId="0" borderId="20" xfId="0" applyNumberFormat="1" applyFont="1" applyBorder="1" applyAlignment="1" applyProtection="1">
      <alignment horizontal="center" vertical="center"/>
    </xf>
    <xf numFmtId="181" fontId="17" fillId="0" borderId="1" xfId="0" applyNumberFormat="1" applyFont="1" applyBorder="1" applyAlignment="1" applyProtection="1">
      <alignment horizontal="center" vertical="center"/>
    </xf>
    <xf numFmtId="181" fontId="17" fillId="0" borderId="20" xfId="0" applyNumberFormat="1" applyFont="1" applyBorder="1" applyAlignment="1" applyProtection="1">
      <alignment horizontal="center" vertical="center"/>
    </xf>
    <xf numFmtId="183" fontId="17" fillId="0" borderId="20" xfId="0" applyNumberFormat="1" applyFont="1" applyBorder="1" applyAlignment="1" applyProtection="1">
      <alignment horizontal="center" vertical="center"/>
    </xf>
    <xf numFmtId="190" fontId="17" fillId="0" borderId="19" xfId="0" applyNumberFormat="1" applyFont="1" applyBorder="1" applyAlignment="1" applyProtection="1">
      <alignment horizontal="center" vertical="center"/>
    </xf>
    <xf numFmtId="38" fontId="17" fillId="0" borderId="62" xfId="1" applyFont="1" applyBorder="1" applyAlignment="1" applyProtection="1">
      <alignment horizontal="center" vertical="center"/>
    </xf>
    <xf numFmtId="191" fontId="17" fillId="0" borderId="1" xfId="0" applyNumberFormat="1" applyFont="1" applyBorder="1" applyAlignment="1" applyProtection="1">
      <alignment horizontal="center" vertical="center"/>
    </xf>
    <xf numFmtId="38" fontId="17" fillId="0" borderId="20" xfId="1" applyFont="1" applyBorder="1" applyAlignment="1" applyProtection="1">
      <alignment horizontal="center" vertical="center"/>
    </xf>
    <xf numFmtId="177" fontId="17" fillId="0" borderId="64"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5" xfId="0" applyNumberFormat="1" applyFont="1" applyFill="1" applyBorder="1" applyAlignment="1" applyProtection="1">
      <alignment horizontal="center" vertical="center" shrinkToFit="1"/>
    </xf>
    <xf numFmtId="178" fontId="17" fillId="0" borderId="66" xfId="0" applyNumberFormat="1" applyFont="1" applyBorder="1" applyAlignment="1" applyProtection="1">
      <alignment vertical="center"/>
    </xf>
    <xf numFmtId="177" fontId="17" fillId="0" borderId="65" xfId="0" applyNumberFormat="1" applyFont="1" applyBorder="1" applyAlignment="1" applyProtection="1">
      <alignment vertical="center"/>
    </xf>
    <xf numFmtId="177" fontId="17" fillId="0" borderId="70" xfId="0" applyNumberFormat="1" applyFont="1" applyBorder="1" applyAlignment="1" applyProtection="1">
      <alignment horizontal="center" vertical="center"/>
    </xf>
    <xf numFmtId="177" fontId="17" fillId="0" borderId="68" xfId="0" applyNumberFormat="1" applyFont="1" applyFill="1" applyBorder="1" applyAlignment="1" applyProtection="1">
      <alignment horizontal="center" vertical="center" shrinkToFit="1"/>
    </xf>
    <xf numFmtId="177" fontId="17" fillId="0" borderId="70" xfId="0" applyNumberFormat="1" applyFont="1" applyBorder="1" applyAlignment="1" applyProtection="1">
      <alignment vertical="center"/>
    </xf>
    <xf numFmtId="176" fontId="17" fillId="0" borderId="70" xfId="0" applyNumberFormat="1" applyFont="1" applyBorder="1" applyAlignment="1" applyProtection="1">
      <alignment vertical="center"/>
    </xf>
    <xf numFmtId="176" fontId="17" fillId="0" borderId="70" xfId="0" applyNumberFormat="1" applyFont="1" applyBorder="1" applyAlignment="1" applyProtection="1">
      <alignment horizontal="center" vertical="center"/>
    </xf>
    <xf numFmtId="177" fontId="17" fillId="0" borderId="70" xfId="0" applyNumberFormat="1" applyFont="1" applyFill="1" applyBorder="1" applyAlignment="1">
      <alignment vertical="center"/>
    </xf>
    <xf numFmtId="177" fontId="17" fillId="0" borderId="72" xfId="0" applyNumberFormat="1" applyFont="1" applyFill="1" applyBorder="1" applyAlignment="1">
      <alignment horizontal="center" vertical="center"/>
    </xf>
    <xf numFmtId="177" fontId="17" fillId="0" borderId="71" xfId="0" applyNumberFormat="1" applyFont="1" applyFill="1" applyBorder="1" applyAlignment="1" applyProtection="1">
      <alignment horizontal="center" vertical="center" shrinkToFit="1"/>
    </xf>
    <xf numFmtId="177" fontId="17" fillId="0" borderId="70" xfId="0" applyNumberFormat="1" applyFont="1" applyFill="1" applyBorder="1" applyAlignment="1" applyProtection="1">
      <alignment vertical="center" shrinkToFit="1"/>
    </xf>
    <xf numFmtId="177" fontId="17" fillId="0" borderId="72" xfId="0" applyNumberFormat="1" applyFont="1" applyFill="1" applyBorder="1" applyAlignment="1" applyProtection="1">
      <alignment horizontal="center" vertical="center" shrinkToFit="1"/>
    </xf>
    <xf numFmtId="177" fontId="17" fillId="0" borderId="66" xfId="0" applyNumberFormat="1" applyFont="1" applyFill="1" applyBorder="1" applyAlignment="1">
      <alignment vertical="center" shrinkToFit="1"/>
    </xf>
    <xf numFmtId="177" fontId="17" fillId="0" borderId="69" xfId="0" applyNumberFormat="1" applyFont="1" applyFill="1" applyBorder="1" applyAlignment="1">
      <alignment horizontal="center" vertical="center" shrinkToFit="1"/>
    </xf>
    <xf numFmtId="177" fontId="17" fillId="0" borderId="67" xfId="0" applyNumberFormat="1" applyFont="1" applyFill="1" applyBorder="1" applyAlignment="1" applyProtection="1">
      <alignment horizontal="center" vertical="center" shrinkToFit="1"/>
    </xf>
    <xf numFmtId="177" fontId="17" fillId="0" borderId="65" xfId="0" applyNumberFormat="1" applyFont="1" applyFill="1" applyBorder="1" applyAlignment="1">
      <alignment horizontal="center" vertical="center" shrinkToFit="1"/>
    </xf>
    <xf numFmtId="177" fontId="17" fillId="0" borderId="66" xfId="0" applyNumberFormat="1" applyFont="1" applyBorder="1" applyAlignment="1" applyProtection="1">
      <alignment vertical="center"/>
    </xf>
    <xf numFmtId="178" fontId="17" fillId="0" borderId="67" xfId="0" applyNumberFormat="1" applyFont="1" applyFill="1" applyBorder="1" applyAlignment="1" applyProtection="1">
      <alignment horizontal="center" vertical="center" shrinkToFit="1"/>
    </xf>
    <xf numFmtId="177" fontId="17" fillId="0" borderId="72" xfId="0" applyNumberFormat="1" applyFont="1" applyBorder="1" applyAlignment="1" applyProtection="1">
      <alignment horizontal="center" vertical="center"/>
    </xf>
    <xf numFmtId="178" fontId="17" fillId="0" borderId="67" xfId="0" applyNumberFormat="1" applyFont="1" applyBorder="1" applyAlignment="1" applyProtection="1">
      <alignment horizontal="center" vertical="center"/>
    </xf>
    <xf numFmtId="178" fontId="17" fillId="0" borderId="66" xfId="0" applyNumberFormat="1" applyFont="1" applyBorder="1" applyAlignment="1" applyProtection="1">
      <alignment horizontal="center" vertical="center"/>
    </xf>
    <xf numFmtId="178" fontId="17" fillId="0" borderId="68" xfId="0" applyNumberFormat="1" applyFont="1" applyBorder="1" applyAlignment="1" applyProtection="1">
      <alignment horizontal="center" vertical="center"/>
    </xf>
    <xf numFmtId="177" fontId="17" fillId="0" borderId="66" xfId="0" applyNumberFormat="1" applyFont="1" applyBorder="1" applyAlignment="1" applyProtection="1">
      <alignment horizontal="center" vertical="center"/>
    </xf>
    <xf numFmtId="38" fontId="17" fillId="0" borderId="66" xfId="1" applyFont="1" applyBorder="1" applyAlignment="1" applyProtection="1">
      <alignment horizontal="center" vertical="center"/>
    </xf>
    <xf numFmtId="184" fontId="17" fillId="0" borderId="67" xfId="0" applyNumberFormat="1" applyFont="1" applyBorder="1" applyAlignment="1" applyProtection="1">
      <alignment horizontal="center" vertical="center"/>
    </xf>
    <xf numFmtId="184" fontId="17" fillId="0" borderId="66" xfId="0" applyNumberFormat="1" applyFont="1" applyBorder="1" applyAlignment="1" applyProtection="1">
      <alignment horizontal="center" vertical="center"/>
    </xf>
    <xf numFmtId="181" fontId="17" fillId="0" borderId="68" xfId="0" applyNumberFormat="1" applyFont="1" applyBorder="1" applyAlignment="1" applyProtection="1">
      <alignment horizontal="center" vertical="center"/>
    </xf>
    <xf numFmtId="181" fontId="17" fillId="0" borderId="66" xfId="0" applyNumberFormat="1" applyFont="1" applyBorder="1" applyAlignment="1" applyProtection="1">
      <alignment horizontal="center" vertical="center"/>
    </xf>
    <xf numFmtId="183" fontId="17" fillId="0" borderId="66" xfId="0" applyNumberFormat="1" applyFont="1" applyBorder="1" applyAlignment="1" applyProtection="1">
      <alignment horizontal="center" vertical="center"/>
    </xf>
    <xf numFmtId="190" fontId="17" fillId="0" borderId="66" xfId="0" applyNumberFormat="1" applyFont="1" applyBorder="1" applyAlignment="1" applyProtection="1">
      <alignment horizontal="center" vertical="center"/>
    </xf>
    <xf numFmtId="38" fontId="17" fillId="0" borderId="67" xfId="1" applyFont="1" applyBorder="1" applyAlignment="1" applyProtection="1">
      <alignment horizontal="center" vertical="center"/>
    </xf>
    <xf numFmtId="191" fontId="17" fillId="0" borderId="68" xfId="0" applyNumberFormat="1" applyFont="1" applyBorder="1" applyAlignment="1" applyProtection="1">
      <alignment horizontal="center" vertical="center"/>
    </xf>
    <xf numFmtId="177" fontId="17" fillId="0" borderId="10" xfId="0" applyNumberFormat="1" applyFont="1" applyFill="1" applyBorder="1" applyAlignment="1" applyProtection="1">
      <alignment horizontal="center" vertical="center" shrinkToFit="1"/>
    </xf>
    <xf numFmtId="178" fontId="17" fillId="0" borderId="73" xfId="0" applyNumberFormat="1" applyFont="1" applyBorder="1" applyAlignment="1" applyProtection="1">
      <alignment vertical="center"/>
    </xf>
    <xf numFmtId="177" fontId="17" fillId="0" borderId="10" xfId="0" applyNumberFormat="1" applyFont="1" applyBorder="1" applyAlignment="1" applyProtection="1">
      <alignment vertical="center"/>
    </xf>
    <xf numFmtId="177" fontId="17" fillId="0" borderId="7" xfId="0" applyNumberFormat="1" applyFont="1" applyBorder="1" applyAlignment="1" applyProtection="1">
      <alignment vertical="center"/>
    </xf>
    <xf numFmtId="177" fontId="17" fillId="0" borderId="75" xfId="0" applyNumberFormat="1" applyFont="1" applyFill="1" applyBorder="1" applyAlignment="1" applyProtection="1">
      <alignment horizontal="center" vertical="center" shrinkToFit="1"/>
    </xf>
    <xf numFmtId="176" fontId="17" fillId="0" borderId="7" xfId="0" applyNumberFormat="1" applyFont="1" applyBorder="1" applyAlignment="1" applyProtection="1">
      <alignment vertical="center"/>
    </xf>
    <xf numFmtId="177" fontId="17" fillId="0" borderId="7" xfId="0" applyNumberFormat="1" applyFont="1" applyFill="1" applyBorder="1" applyAlignment="1" applyProtection="1">
      <alignment vertical="center"/>
    </xf>
    <xf numFmtId="177" fontId="17" fillId="0" borderId="78" xfId="0" applyNumberFormat="1" applyFont="1" applyFill="1" applyBorder="1" applyAlignment="1" applyProtection="1">
      <alignment vertical="center"/>
    </xf>
    <xf numFmtId="177" fontId="17" fillId="0" borderId="77" xfId="0" applyNumberFormat="1" applyFont="1" applyFill="1" applyBorder="1" applyAlignment="1" applyProtection="1">
      <alignment horizontal="center" vertical="center" shrinkToFit="1"/>
    </xf>
    <xf numFmtId="177" fontId="17" fillId="0" borderId="7" xfId="0" applyNumberFormat="1" applyFont="1" applyFill="1" applyBorder="1" applyAlignment="1" applyProtection="1">
      <alignment vertical="center" shrinkToFit="1"/>
    </xf>
    <xf numFmtId="177" fontId="17" fillId="0" borderId="78" xfId="0" applyNumberFormat="1" applyFont="1" applyFill="1" applyBorder="1" applyAlignment="1" applyProtection="1">
      <alignment vertical="center" shrinkToFit="1"/>
    </xf>
    <xf numFmtId="177" fontId="17" fillId="0" borderId="73" xfId="0" applyNumberFormat="1" applyFont="1" applyFill="1" applyBorder="1" applyAlignment="1">
      <alignment vertical="center" shrinkToFit="1"/>
    </xf>
    <xf numFmtId="177" fontId="17" fillId="0" borderId="76" xfId="0" applyNumberFormat="1" applyFont="1" applyFill="1" applyBorder="1" applyAlignment="1">
      <alignment vertical="center" shrinkToFit="1"/>
    </xf>
    <xf numFmtId="177" fontId="17" fillId="0" borderId="74" xfId="0" applyNumberFormat="1" applyFont="1" applyFill="1" applyBorder="1" applyAlignment="1" applyProtection="1">
      <alignment horizontal="center" vertical="center" shrinkToFit="1"/>
    </xf>
    <xf numFmtId="177" fontId="17" fillId="0" borderId="10" xfId="0" applyNumberFormat="1" applyFont="1" applyFill="1" applyBorder="1" applyAlignment="1">
      <alignment vertical="center" shrinkToFit="1"/>
    </xf>
    <xf numFmtId="177" fontId="17" fillId="0" borderId="73" xfId="0" applyNumberFormat="1" applyFont="1" applyBorder="1" applyAlignment="1" applyProtection="1">
      <alignment vertical="center"/>
    </xf>
    <xf numFmtId="177" fontId="17" fillId="0" borderId="76" xfId="0" applyNumberFormat="1" applyFont="1" applyBorder="1" applyAlignment="1" applyProtection="1">
      <alignment vertical="center"/>
    </xf>
    <xf numFmtId="178" fontId="17" fillId="0" borderId="74" xfId="0" applyNumberFormat="1" applyFont="1" applyFill="1" applyBorder="1" applyAlignment="1" applyProtection="1">
      <alignment horizontal="center" vertical="center" shrinkToFit="1"/>
    </xf>
    <xf numFmtId="177" fontId="17" fillId="0" borderId="78" xfId="0" applyNumberFormat="1" applyFont="1" applyBorder="1" applyAlignment="1" applyProtection="1">
      <alignment vertical="center"/>
    </xf>
    <xf numFmtId="178" fontId="17" fillId="0" borderId="74" xfId="0" applyNumberFormat="1" applyFont="1" applyBorder="1" applyAlignment="1" applyProtection="1">
      <alignment horizontal="center" vertical="center"/>
    </xf>
    <xf numFmtId="178" fontId="17" fillId="0" borderId="73" xfId="0" applyNumberFormat="1" applyFont="1" applyBorder="1" applyAlignment="1" applyProtection="1">
      <alignment horizontal="center" vertical="center"/>
    </xf>
    <xf numFmtId="178" fontId="17" fillId="0" borderId="75" xfId="0" applyNumberFormat="1" applyFont="1" applyBorder="1" applyAlignment="1" applyProtection="1">
      <alignment horizontal="center" vertical="center"/>
    </xf>
    <xf numFmtId="177" fontId="17" fillId="0" borderId="7" xfId="0" applyNumberFormat="1" applyFont="1" applyBorder="1" applyAlignment="1" applyProtection="1">
      <alignment horizontal="center" vertical="center"/>
    </xf>
    <xf numFmtId="177" fontId="17" fillId="0" borderId="73" xfId="0" applyNumberFormat="1" applyFont="1" applyBorder="1" applyAlignment="1" applyProtection="1">
      <alignment horizontal="center" vertical="center"/>
    </xf>
    <xf numFmtId="38" fontId="17" fillId="0" borderId="73" xfId="1" applyFont="1" applyBorder="1" applyAlignment="1" applyProtection="1">
      <alignment horizontal="center" vertical="center"/>
    </xf>
    <xf numFmtId="184" fontId="17" fillId="0" borderId="74" xfId="0" applyNumberFormat="1" applyFont="1" applyBorder="1" applyAlignment="1" applyProtection="1">
      <alignment horizontal="center" vertical="center"/>
    </xf>
    <xf numFmtId="184" fontId="17" fillId="0" borderId="73" xfId="0" applyNumberFormat="1" applyFont="1" applyBorder="1" applyAlignment="1" applyProtection="1">
      <alignment horizontal="center" vertical="center"/>
    </xf>
    <xf numFmtId="181" fontId="17" fillId="0" borderId="75" xfId="0" applyNumberFormat="1" applyFont="1" applyBorder="1" applyAlignment="1" applyProtection="1">
      <alignment horizontal="center" vertical="center"/>
    </xf>
    <xf numFmtId="181" fontId="17" fillId="0" borderId="73" xfId="0" applyNumberFormat="1" applyFont="1" applyBorder="1" applyAlignment="1" applyProtection="1">
      <alignment horizontal="center" vertical="center"/>
    </xf>
    <xf numFmtId="183" fontId="17" fillId="0" borderId="73" xfId="0" applyNumberFormat="1" applyFont="1" applyBorder="1" applyAlignment="1" applyProtection="1">
      <alignment horizontal="center" vertical="center"/>
    </xf>
    <xf numFmtId="190" fontId="17" fillId="0" borderId="73" xfId="0" applyNumberFormat="1" applyFont="1" applyBorder="1" applyAlignment="1" applyProtection="1">
      <alignment horizontal="center" vertical="center"/>
    </xf>
    <xf numFmtId="38" fontId="17" fillId="0" borderId="74" xfId="1" applyFont="1" applyBorder="1" applyAlignment="1" applyProtection="1">
      <alignment horizontal="center" vertical="center"/>
    </xf>
    <xf numFmtId="191" fontId="17" fillId="0" borderId="75" xfId="0" applyNumberFormat="1" applyFont="1" applyBorder="1" applyAlignment="1" applyProtection="1">
      <alignment horizontal="center" vertical="center"/>
    </xf>
    <xf numFmtId="0" fontId="22" fillId="0" borderId="7" xfId="0" applyNumberFormat="1" applyFont="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22" fillId="0" borderId="79" xfId="0" applyNumberFormat="1" applyFont="1" applyBorder="1" applyAlignment="1" applyProtection="1">
      <alignment horizontal="center" vertical="top" wrapText="1"/>
    </xf>
    <xf numFmtId="0" fontId="22" fillId="0" borderId="73" xfId="0" applyNumberFormat="1" applyFont="1" applyBorder="1" applyAlignment="1" applyProtection="1">
      <alignment horizontal="center" vertical="top" wrapText="1"/>
    </xf>
    <xf numFmtId="177" fontId="17" fillId="0" borderId="13" xfId="1" applyNumberFormat="1" applyFont="1" applyFill="1" applyBorder="1" applyAlignment="1" applyProtection="1">
      <alignment vertical="center"/>
    </xf>
    <xf numFmtId="177" fontId="17" fillId="0" borderId="14" xfId="1" applyNumberFormat="1" applyFont="1" applyFill="1" applyBorder="1" applyAlignment="1" applyProtection="1">
      <alignment vertical="center"/>
    </xf>
    <xf numFmtId="177" fontId="17" fillId="0" borderId="6" xfId="1" applyNumberFormat="1" applyFont="1" applyFill="1" applyBorder="1" applyAlignment="1" applyProtection="1">
      <alignment vertical="center"/>
    </xf>
    <xf numFmtId="177" fontId="17" fillId="0" borderId="15" xfId="1" applyNumberFormat="1" applyFont="1" applyFill="1" applyBorder="1" applyAlignment="1" applyProtection="1">
      <alignment vertical="center"/>
    </xf>
    <xf numFmtId="177" fontId="17" fillId="0" borderId="16" xfId="1" applyNumberFormat="1" applyFont="1" applyFill="1" applyBorder="1" applyAlignment="1" applyProtection="1">
      <alignment vertical="center"/>
    </xf>
    <xf numFmtId="177" fontId="17" fillId="0" borderId="13" xfId="0" applyNumberFormat="1" applyFont="1" applyFill="1" applyBorder="1" applyAlignment="1" applyProtection="1">
      <alignment vertical="center" shrinkToFit="1"/>
    </xf>
    <xf numFmtId="177" fontId="17" fillId="0" borderId="15" xfId="0" applyNumberFormat="1" applyFont="1" applyFill="1" applyBorder="1" applyAlignment="1" applyProtection="1">
      <alignment vertical="center" shrinkToFit="1"/>
    </xf>
    <xf numFmtId="177" fontId="17" fillId="0" borderId="20" xfId="0"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5" xfId="1" applyNumberFormat="1" applyFont="1" applyFill="1" applyBorder="1" applyAlignment="1" applyProtection="1">
      <alignment vertical="center"/>
    </xf>
    <xf numFmtId="177" fontId="17" fillId="0" borderId="26" xfId="1" applyNumberFormat="1" applyFont="1" applyFill="1" applyBorder="1" applyAlignment="1" applyProtection="1">
      <alignment vertical="center"/>
    </xf>
    <xf numFmtId="177" fontId="17" fillId="0" borderId="22" xfId="0" applyNumberFormat="1" applyFont="1" applyFill="1" applyBorder="1" applyAlignment="1" applyProtection="1">
      <alignment vertical="center" shrinkToFit="1"/>
    </xf>
    <xf numFmtId="177" fontId="17" fillId="0" borderId="25" xfId="0" applyNumberFormat="1" applyFont="1" applyFill="1" applyBorder="1" applyAlignment="1" applyProtection="1">
      <alignment vertical="center" shrinkToFit="1"/>
    </xf>
    <xf numFmtId="177" fontId="17" fillId="0" borderId="23" xfId="0" applyNumberFormat="1" applyFont="1" applyFill="1" applyBorder="1" applyAlignment="1" applyProtection="1">
      <alignment horizontal="center" vertical="center" shrinkToFit="1"/>
    </xf>
    <xf numFmtId="177" fontId="17" fillId="0" borderId="30" xfId="0" applyNumberFormat="1" applyFont="1" applyFill="1" applyBorder="1" applyAlignment="1" applyProtection="1">
      <alignment horizontal="center" vertical="center" shrinkToFit="1"/>
    </xf>
    <xf numFmtId="177" fontId="17" fillId="0" borderId="33" xfId="0" applyNumberFormat="1" applyFont="1" applyFill="1" applyBorder="1" applyAlignment="1" applyProtection="1">
      <alignment horizontal="center" vertical="center" shrinkToFit="1"/>
    </xf>
    <xf numFmtId="178" fontId="17" fillId="0" borderId="31" xfId="1" applyNumberFormat="1" applyFont="1" applyFill="1" applyBorder="1" applyAlignment="1">
      <alignment horizontal="center" vertical="center" shrinkToFit="1"/>
    </xf>
    <xf numFmtId="177" fontId="17" fillId="0" borderId="31" xfId="0" applyNumberFormat="1" applyFont="1" applyFill="1" applyBorder="1" applyAlignment="1">
      <alignment horizontal="center" vertical="center" shrinkToFit="1"/>
    </xf>
    <xf numFmtId="178" fontId="17" fillId="0" borderId="30" xfId="1" applyNumberFormat="1" applyFont="1" applyFill="1" applyBorder="1" applyAlignment="1">
      <alignment horizontal="center" vertical="center" shrinkToFit="1"/>
    </xf>
    <xf numFmtId="178" fontId="17" fillId="0" borderId="35" xfId="1" applyNumberFormat="1" applyFont="1" applyFill="1" applyBorder="1" applyAlignment="1">
      <alignment horizontal="center" vertical="center" shrinkToFit="1"/>
    </xf>
    <xf numFmtId="178" fontId="17" fillId="0" borderId="36" xfId="1" applyNumberFormat="1" applyFont="1" applyFill="1" applyBorder="1" applyAlignment="1">
      <alignment horizontal="center" vertical="center" shrinkToFit="1"/>
    </xf>
    <xf numFmtId="178" fontId="17" fillId="0" borderId="33" xfId="1" applyNumberFormat="1" applyFont="1" applyFill="1" applyBorder="1" applyAlignment="1">
      <alignment horizontal="center" vertical="center" shrinkToFit="1"/>
    </xf>
    <xf numFmtId="182" fontId="17" fillId="0" borderId="30" xfId="1" applyNumberFormat="1" applyFont="1" applyFill="1" applyBorder="1" applyAlignment="1">
      <alignment horizontal="center" vertical="center" shrinkToFit="1"/>
    </xf>
    <xf numFmtId="38" fontId="17" fillId="0" borderId="32" xfId="1" applyFont="1" applyFill="1" applyBorder="1" applyAlignment="1">
      <alignment horizontal="center" vertical="center" shrinkToFit="1"/>
    </xf>
    <xf numFmtId="38" fontId="17" fillId="0" borderId="31" xfId="1" applyNumberFormat="1" applyFont="1" applyFill="1" applyBorder="1" applyAlignment="1">
      <alignment horizontal="center" vertical="center" shrinkToFit="1"/>
    </xf>
    <xf numFmtId="38" fontId="17" fillId="0" borderId="32" xfId="1" applyNumberFormat="1" applyFont="1" applyFill="1" applyBorder="1" applyAlignment="1">
      <alignment horizontal="center" vertical="center" shrinkToFit="1"/>
    </xf>
    <xf numFmtId="38" fontId="17" fillId="0" borderId="35" xfId="1" applyNumberFormat="1" applyFont="1" applyFill="1" applyBorder="1" applyAlignment="1">
      <alignment horizontal="center" vertical="center" shrinkToFit="1"/>
    </xf>
    <xf numFmtId="38" fontId="17" fillId="0" borderId="36" xfId="1" applyNumberFormat="1" applyFont="1" applyFill="1" applyBorder="1" applyAlignment="1">
      <alignment horizontal="center" vertical="center" shrinkToFit="1"/>
    </xf>
    <xf numFmtId="188" fontId="17" fillId="0" borderId="35" xfId="1" applyNumberFormat="1" applyFont="1" applyFill="1" applyBorder="1" applyAlignment="1">
      <alignment horizontal="center" vertical="center" shrinkToFit="1"/>
    </xf>
    <xf numFmtId="192" fontId="17" fillId="0" borderId="36" xfId="1" applyNumberFormat="1" applyFont="1" applyFill="1" applyBorder="1" applyAlignment="1">
      <alignment horizontal="center" vertical="center" shrinkToFit="1"/>
    </xf>
    <xf numFmtId="38" fontId="17" fillId="0" borderId="36" xfId="1" applyFont="1" applyFill="1" applyBorder="1" applyAlignment="1">
      <alignment horizontal="center" vertical="center" shrinkToFit="1"/>
    </xf>
    <xf numFmtId="38" fontId="17" fillId="0" borderId="30" xfId="1" applyNumberFormat="1" applyFont="1" applyFill="1" applyBorder="1" applyAlignment="1">
      <alignment horizontal="center" vertical="center" shrinkToFit="1"/>
    </xf>
    <xf numFmtId="178" fontId="17" fillId="0" borderId="38" xfId="1" applyNumberFormat="1" applyFont="1" applyFill="1" applyBorder="1" applyAlignment="1">
      <alignment horizontal="center" vertical="center" shrinkToFit="1"/>
    </xf>
    <xf numFmtId="178" fontId="17" fillId="0" borderId="37" xfId="1" applyNumberFormat="1" applyFont="1" applyFill="1" applyBorder="1" applyAlignment="1">
      <alignment horizontal="center" vertical="center" shrinkToFit="1"/>
    </xf>
    <xf numFmtId="178" fontId="17" fillId="0" borderId="42" xfId="1" applyNumberFormat="1" applyFont="1" applyFill="1" applyBorder="1" applyAlignment="1">
      <alignment horizontal="center" vertical="center" shrinkToFit="1"/>
    </xf>
    <xf numFmtId="178" fontId="17" fillId="0" borderId="43" xfId="1" applyNumberFormat="1" applyFont="1" applyFill="1" applyBorder="1" applyAlignment="1">
      <alignment horizontal="center" vertical="center" shrinkToFit="1"/>
    </xf>
    <xf numFmtId="178" fontId="17" fillId="0" borderId="40" xfId="1" applyNumberFormat="1" applyFont="1" applyFill="1" applyBorder="1" applyAlignment="1">
      <alignment horizontal="center" vertical="center" shrinkToFit="1"/>
    </xf>
    <xf numFmtId="182" fontId="17" fillId="0" borderId="37" xfId="1" applyNumberFormat="1" applyFont="1" applyFill="1" applyBorder="1" applyAlignment="1">
      <alignment horizontal="center" vertical="center" shrinkToFit="1"/>
    </xf>
    <xf numFmtId="38" fontId="17" fillId="0" borderId="39" xfId="1" applyFont="1" applyFill="1" applyBorder="1" applyAlignment="1">
      <alignment horizontal="center" vertical="center" shrinkToFit="1"/>
    </xf>
    <xf numFmtId="38" fontId="17" fillId="0" borderId="38" xfId="1" applyNumberFormat="1" applyFont="1" applyFill="1" applyBorder="1" applyAlignment="1">
      <alignment horizontal="center" vertical="center" shrinkToFit="1"/>
    </xf>
    <xf numFmtId="38" fontId="17" fillId="0" borderId="39" xfId="1" applyNumberFormat="1" applyFont="1" applyFill="1" applyBorder="1" applyAlignment="1">
      <alignment horizontal="center" vertical="center" shrinkToFit="1"/>
    </xf>
    <xf numFmtId="38" fontId="17" fillId="0" borderId="42" xfId="1" applyNumberFormat="1" applyFont="1" applyFill="1" applyBorder="1" applyAlignment="1">
      <alignment horizontal="center" vertical="center" shrinkToFit="1"/>
    </xf>
    <xf numFmtId="38" fontId="17" fillId="0" borderId="43" xfId="1" applyNumberFormat="1" applyFont="1" applyFill="1" applyBorder="1" applyAlignment="1">
      <alignment horizontal="center" vertical="center" shrinkToFit="1"/>
    </xf>
    <xf numFmtId="188" fontId="17" fillId="0" borderId="42" xfId="1" applyNumberFormat="1" applyFont="1" applyFill="1" applyBorder="1" applyAlignment="1">
      <alignment horizontal="center" vertical="center" shrinkToFit="1"/>
    </xf>
    <xf numFmtId="192" fontId="17" fillId="0" borderId="43" xfId="1" applyNumberFormat="1" applyFont="1" applyFill="1" applyBorder="1" applyAlignment="1">
      <alignment horizontal="center" vertical="center" shrinkToFit="1"/>
    </xf>
    <xf numFmtId="38" fontId="17" fillId="0" borderId="43" xfId="1" applyFont="1" applyFill="1" applyBorder="1" applyAlignment="1">
      <alignment horizontal="center" vertical="center" shrinkToFit="1"/>
    </xf>
    <xf numFmtId="38" fontId="17" fillId="0" borderId="37" xfId="1" applyNumberFormat="1" applyFont="1" applyFill="1" applyBorder="1" applyAlignment="1">
      <alignment horizontal="center" vertical="center" shrinkToFit="1"/>
    </xf>
    <xf numFmtId="178" fontId="17" fillId="0" borderId="27" xfId="0" quotePrefix="1" applyNumberFormat="1" applyFont="1" applyFill="1" applyBorder="1" applyAlignment="1" applyProtection="1">
      <alignment horizontal="center" vertical="center" shrinkToFit="1"/>
    </xf>
    <xf numFmtId="177" fontId="17" fillId="0" borderId="27" xfId="0" quotePrefix="1" applyNumberFormat="1" applyFont="1" applyFill="1" applyBorder="1" applyAlignment="1" applyProtection="1">
      <alignment horizontal="center" vertical="center" shrinkToFit="1"/>
    </xf>
    <xf numFmtId="177" fontId="17" fillId="0" borderId="39" xfId="0" quotePrefix="1" applyNumberFormat="1" applyFont="1" applyFill="1" applyBorder="1" applyAlignment="1" applyProtection="1">
      <alignment horizontal="center" vertical="center" shrinkToFit="1"/>
    </xf>
    <xf numFmtId="178" fontId="17" fillId="0" borderId="38" xfId="0" quotePrefix="1" applyNumberFormat="1" applyFont="1" applyFill="1" applyBorder="1" applyAlignment="1" applyProtection="1">
      <alignment horizontal="center" vertical="center" shrinkToFit="1"/>
    </xf>
    <xf numFmtId="177" fontId="17" fillId="0" borderId="42" xfId="0" quotePrefix="1" applyNumberFormat="1" applyFont="1" applyFill="1" applyBorder="1" applyAlignment="1" applyProtection="1">
      <alignment horizontal="center" vertical="center" shrinkToFit="1"/>
    </xf>
    <xf numFmtId="178" fontId="17" fillId="0" borderId="27" xfId="0" applyNumberFormat="1" applyFont="1" applyFill="1" applyBorder="1" applyAlignment="1" applyProtection="1">
      <alignment horizontal="center" vertical="center" shrinkToFit="1"/>
    </xf>
    <xf numFmtId="177" fontId="17" fillId="0" borderId="27" xfId="0" applyNumberFormat="1" applyFont="1" applyFill="1" applyBorder="1" applyAlignment="1" applyProtection="1">
      <alignment horizontal="center" vertical="center" shrinkToFit="1"/>
    </xf>
    <xf numFmtId="177" fontId="17" fillId="0" borderId="42" xfId="0" applyNumberFormat="1" applyFont="1" applyFill="1" applyBorder="1" applyAlignment="1" applyProtection="1">
      <alignment horizontal="center" vertical="center" shrinkToFit="1"/>
    </xf>
    <xf numFmtId="177" fontId="17" fillId="0" borderId="46" xfId="0" applyNumberFormat="1" applyFont="1" applyBorder="1" applyAlignment="1" applyProtection="1">
      <alignment vertical="center"/>
    </xf>
    <xf numFmtId="177" fontId="17" fillId="0" borderId="49" xfId="0" applyNumberFormat="1" applyFont="1" applyBorder="1" applyAlignment="1" applyProtection="1">
      <alignment vertical="center"/>
    </xf>
    <xf numFmtId="178" fontId="17" fillId="0" borderId="15" xfId="0" applyNumberFormat="1" applyFont="1" applyBorder="1" applyAlignment="1" applyProtection="1">
      <alignment vertical="center"/>
    </xf>
    <xf numFmtId="38" fontId="17" fillId="0" borderId="6" xfId="1" applyNumberFormat="1" applyFont="1" applyBorder="1" applyAlignment="1" applyProtection="1">
      <alignment vertical="center"/>
    </xf>
    <xf numFmtId="38" fontId="17" fillId="0" borderId="14" xfId="1" applyNumberFormat="1" applyFont="1" applyBorder="1" applyAlignment="1" applyProtection="1">
      <alignment vertical="center"/>
    </xf>
    <xf numFmtId="38" fontId="17" fillId="0" borderId="17" xfId="1" applyNumberFormat="1" applyFont="1" applyBorder="1" applyAlignment="1" applyProtection="1">
      <alignment vertical="center"/>
    </xf>
    <xf numFmtId="38" fontId="17" fillId="0" borderId="4" xfId="1" applyNumberFormat="1" applyFont="1" applyBorder="1" applyAlignment="1" applyProtection="1">
      <alignment vertical="center"/>
    </xf>
    <xf numFmtId="177" fontId="17" fillId="0" borderId="51" xfId="1" applyNumberFormat="1" applyFont="1" applyFill="1" applyBorder="1" applyAlignment="1" applyProtection="1">
      <alignment vertical="center"/>
    </xf>
    <xf numFmtId="177" fontId="17" fillId="0" borderId="52" xfId="1" applyNumberFormat="1" applyFont="1" applyFill="1" applyBorder="1" applyAlignment="1" applyProtection="1">
      <alignment vertical="center"/>
    </xf>
    <xf numFmtId="177" fontId="17" fillId="0" borderId="53" xfId="1" applyNumberFormat="1" applyFont="1" applyFill="1" applyBorder="1" applyAlignment="1" applyProtection="1">
      <alignment vertical="center"/>
    </xf>
    <xf numFmtId="38" fontId="17" fillId="0" borderId="12" xfId="1" applyNumberFormat="1" applyFont="1" applyFill="1" applyBorder="1" applyAlignment="1" applyProtection="1">
      <alignment vertical="center"/>
    </xf>
    <xf numFmtId="177" fontId="17" fillId="0" borderId="51" xfId="0" applyNumberFormat="1" applyFont="1" applyFill="1" applyBorder="1" applyAlignment="1" applyProtection="1">
      <alignment vertical="center"/>
    </xf>
    <xf numFmtId="38" fontId="17" fillId="0" borderId="50" xfId="1" applyNumberFormat="1" applyFont="1" applyFill="1" applyBorder="1" applyAlignment="1" applyProtection="1">
      <alignment vertical="center"/>
    </xf>
    <xf numFmtId="38" fontId="17" fillId="0" borderId="52" xfId="1" applyNumberFormat="1" applyFont="1" applyFill="1" applyBorder="1" applyAlignment="1" applyProtection="1">
      <alignment vertical="center"/>
    </xf>
    <xf numFmtId="182" fontId="17" fillId="0" borderId="38" xfId="0" applyNumberFormat="1" applyFont="1" applyFill="1" applyBorder="1" applyAlignment="1" applyProtection="1">
      <alignment horizontal="center" vertical="center" shrinkToFit="1"/>
    </xf>
    <xf numFmtId="38" fontId="17" fillId="0" borderId="38" xfId="1" applyNumberFormat="1" applyFont="1" applyFill="1" applyBorder="1" applyAlignment="1" applyProtection="1">
      <alignment horizontal="center" vertical="center" shrinkToFit="1"/>
    </xf>
    <xf numFmtId="38" fontId="17" fillId="0" borderId="42" xfId="0" applyNumberFormat="1" applyFont="1" applyFill="1" applyBorder="1" applyAlignment="1" applyProtection="1">
      <alignment horizontal="center" vertical="center" shrinkToFit="1"/>
    </xf>
    <xf numFmtId="38" fontId="17" fillId="0" borderId="42" xfId="1" applyNumberFormat="1" applyFont="1" applyFill="1" applyBorder="1" applyAlignment="1" applyProtection="1">
      <alignment horizontal="center" vertical="center" shrinkToFit="1"/>
    </xf>
    <xf numFmtId="38" fontId="17" fillId="0" borderId="43" xfId="1" applyNumberFormat="1" applyFont="1" applyFill="1" applyBorder="1" applyAlignment="1" applyProtection="1">
      <alignment horizontal="center" vertical="center" shrinkToFit="1"/>
    </xf>
    <xf numFmtId="188" fontId="17" fillId="0" borderId="42" xfId="1" applyNumberFormat="1" applyFont="1" applyFill="1" applyBorder="1" applyAlignment="1" applyProtection="1">
      <alignment horizontal="center" vertical="center" shrinkToFit="1"/>
    </xf>
    <xf numFmtId="192" fontId="17" fillId="0" borderId="43" xfId="1" applyNumberFormat="1" applyFont="1" applyFill="1" applyBorder="1" applyAlignment="1" applyProtection="1">
      <alignment horizontal="center" vertical="center" shrinkToFit="1"/>
    </xf>
    <xf numFmtId="38" fontId="17" fillId="0" borderId="12" xfId="1" applyNumberFormat="1" applyFont="1" applyBorder="1" applyAlignment="1" applyProtection="1">
      <alignment vertical="center"/>
    </xf>
    <xf numFmtId="38" fontId="17" fillId="0" borderId="50" xfId="1" applyNumberFormat="1" applyFont="1" applyBorder="1" applyAlignment="1" applyProtection="1">
      <alignment vertical="center"/>
    </xf>
    <xf numFmtId="38" fontId="17" fillId="0" borderId="52" xfId="1" applyNumberFormat="1" applyFont="1" applyBorder="1" applyAlignment="1" applyProtection="1">
      <alignment vertical="center"/>
    </xf>
    <xf numFmtId="177" fontId="17" fillId="0" borderId="52" xfId="0" quotePrefix="1" applyNumberFormat="1" applyFont="1" applyFill="1" applyBorder="1" applyAlignment="1" applyProtection="1">
      <alignment horizontal="center" vertical="center" shrinkToFit="1"/>
    </xf>
    <xf numFmtId="178" fontId="17" fillId="0" borderId="52" xfId="0" applyNumberFormat="1" applyFont="1" applyFill="1" applyBorder="1" applyAlignment="1" applyProtection="1">
      <alignment vertical="center"/>
    </xf>
    <xf numFmtId="38" fontId="17" fillId="0" borderId="52" xfId="0" applyNumberFormat="1" applyFont="1" applyFill="1" applyBorder="1" applyAlignment="1" applyProtection="1">
      <alignment vertical="center"/>
    </xf>
    <xf numFmtId="38" fontId="17" fillId="0" borderId="50" xfId="1" applyNumberFormat="1" applyFont="1" applyFill="1" applyBorder="1" applyAlignment="1" applyProtection="1">
      <alignment vertical="center" wrapText="1"/>
    </xf>
    <xf numFmtId="38" fontId="17" fillId="0" borderId="12" xfId="1" applyNumberFormat="1" applyFont="1" applyFill="1" applyBorder="1" applyAlignment="1" applyProtection="1">
      <alignment vertical="center" wrapText="1"/>
    </xf>
    <xf numFmtId="182" fontId="17" fillId="0" borderId="12" xfId="0" applyNumberFormat="1" applyFont="1" applyBorder="1" applyAlignment="1" applyProtection="1">
      <alignment horizontal="center" vertical="center"/>
    </xf>
    <xf numFmtId="38" fontId="17" fillId="0" borderId="12" xfId="1" applyNumberFormat="1" applyFont="1" applyBorder="1" applyAlignment="1" applyProtection="1">
      <alignment horizontal="center" vertical="center"/>
    </xf>
    <xf numFmtId="38" fontId="17" fillId="0" borderId="50" xfId="0" applyNumberFormat="1" applyFont="1" applyBorder="1" applyAlignment="1" applyProtection="1">
      <alignment horizontal="center" vertical="center"/>
    </xf>
    <xf numFmtId="38" fontId="17" fillId="0" borderId="50" xfId="1" applyNumberFormat="1" applyFont="1" applyBorder="1" applyAlignment="1" applyProtection="1">
      <alignment horizontal="center" vertical="center"/>
    </xf>
    <xf numFmtId="38" fontId="17" fillId="0" borderId="52" xfId="1" applyNumberFormat="1" applyFont="1" applyBorder="1" applyAlignment="1" applyProtection="1">
      <alignment horizontal="center" vertical="center"/>
    </xf>
    <xf numFmtId="188" fontId="17" fillId="0" borderId="50" xfId="1" applyNumberFormat="1" applyFont="1" applyBorder="1" applyAlignment="1" applyProtection="1">
      <alignment horizontal="center" vertical="center"/>
    </xf>
    <xf numFmtId="192" fontId="17" fillId="0" borderId="52" xfId="1" applyNumberFormat="1" applyFont="1" applyBorder="1" applyAlignment="1" applyProtection="1">
      <alignment horizontal="center" vertical="center"/>
    </xf>
    <xf numFmtId="177" fontId="17" fillId="3" borderId="12" xfId="0" applyNumberFormat="1" applyFont="1" applyFill="1" applyBorder="1" applyAlignment="1">
      <alignment vertical="center"/>
    </xf>
    <xf numFmtId="177" fontId="17" fillId="3" borderId="50" xfId="0" applyNumberFormat="1" applyFont="1" applyFill="1" applyBorder="1" applyAlignment="1">
      <alignment vertical="center"/>
    </xf>
    <xf numFmtId="177" fontId="17" fillId="3" borderId="53" xfId="0" applyNumberFormat="1" applyFont="1" applyFill="1" applyBorder="1" applyAlignment="1" applyProtection="1">
      <alignment vertical="center"/>
    </xf>
    <xf numFmtId="177" fontId="17" fillId="3" borderId="12" xfId="0" applyNumberFormat="1" applyFont="1" applyFill="1" applyBorder="1" applyAlignment="1" applyProtection="1">
      <alignment vertical="center"/>
    </xf>
    <xf numFmtId="178" fontId="17" fillId="3" borderId="50" xfId="0" quotePrefix="1" applyNumberFormat="1" applyFont="1" applyFill="1" applyBorder="1" applyAlignment="1" applyProtection="1">
      <alignment vertical="center"/>
    </xf>
    <xf numFmtId="177" fontId="17" fillId="3" borderId="52" xfId="0" applyNumberFormat="1" applyFont="1" applyFill="1" applyBorder="1" applyAlignment="1" applyProtection="1">
      <alignment vertical="center"/>
    </xf>
    <xf numFmtId="178" fontId="17" fillId="3" borderId="12" xfId="0" quotePrefix="1" applyNumberFormat="1" applyFont="1" applyFill="1" applyBorder="1" applyAlignment="1" applyProtection="1">
      <alignment vertical="center"/>
    </xf>
    <xf numFmtId="178" fontId="17" fillId="3" borderId="52" xfId="0" quotePrefix="1" applyNumberFormat="1" applyFont="1" applyFill="1" applyBorder="1" applyAlignment="1" applyProtection="1">
      <alignment vertical="center"/>
    </xf>
    <xf numFmtId="38" fontId="17" fillId="3" borderId="12" xfId="1" quotePrefix="1" applyFont="1" applyFill="1" applyBorder="1" applyAlignment="1" applyProtection="1">
      <alignment vertical="center"/>
    </xf>
    <xf numFmtId="38" fontId="17" fillId="3" borderId="50" xfId="1" quotePrefix="1" applyFont="1" applyFill="1" applyBorder="1" applyAlignment="1" applyProtection="1">
      <alignment vertical="center"/>
    </xf>
    <xf numFmtId="38" fontId="17" fillId="3" borderId="12" xfId="1" quotePrefix="1" applyNumberFormat="1" applyFont="1" applyFill="1" applyBorder="1" applyAlignment="1" applyProtection="1">
      <alignment vertical="center"/>
    </xf>
    <xf numFmtId="38" fontId="17" fillId="3" borderId="50" xfId="1" quotePrefix="1" applyNumberFormat="1" applyFont="1" applyFill="1" applyBorder="1" applyAlignment="1" applyProtection="1">
      <alignment vertical="center"/>
    </xf>
    <xf numFmtId="38" fontId="17" fillId="3" borderId="52" xfId="1" quotePrefix="1" applyNumberFormat="1" applyFont="1" applyFill="1" applyBorder="1" applyAlignment="1" applyProtection="1">
      <alignment vertical="center"/>
    </xf>
    <xf numFmtId="38" fontId="17" fillId="3" borderId="52" xfId="1" quotePrefix="1" applyFont="1" applyFill="1" applyBorder="1" applyAlignment="1" applyProtection="1">
      <alignment vertical="center"/>
    </xf>
    <xf numFmtId="177" fontId="17" fillId="3" borderId="14" xfId="0" applyNumberFormat="1" applyFont="1" applyFill="1" applyBorder="1" applyAlignment="1" applyProtection="1">
      <alignment horizontal="center" vertical="center"/>
    </xf>
    <xf numFmtId="177" fontId="17" fillId="3" borderId="50" xfId="0" applyNumberFormat="1" applyFont="1" applyFill="1" applyBorder="1" applyAlignment="1" applyProtection="1">
      <alignment horizontal="center" vertical="center"/>
    </xf>
    <xf numFmtId="38" fontId="17" fillId="3" borderId="12" xfId="1" applyNumberFormat="1" applyFont="1" applyFill="1" applyBorder="1" applyAlignment="1" applyProtection="1">
      <alignment vertical="center"/>
    </xf>
    <xf numFmtId="38" fontId="17" fillId="3" borderId="50" xfId="1" applyNumberFormat="1" applyFont="1" applyFill="1" applyBorder="1" applyAlignment="1" applyProtection="1">
      <alignment vertical="center"/>
    </xf>
    <xf numFmtId="38" fontId="17" fillId="3" borderId="52" xfId="1" applyNumberFormat="1" applyFont="1" applyFill="1" applyBorder="1" applyAlignment="1" applyProtection="1">
      <alignment vertical="center"/>
    </xf>
    <xf numFmtId="177" fontId="17" fillId="3" borderId="54" xfId="1" applyNumberFormat="1" applyFont="1" applyFill="1" applyBorder="1" applyAlignment="1" applyProtection="1">
      <alignment vertical="center"/>
    </xf>
    <xf numFmtId="178" fontId="17" fillId="3" borderId="55" xfId="1" applyNumberFormat="1" applyFont="1" applyFill="1" applyBorder="1" applyAlignment="1" applyProtection="1">
      <alignment vertical="center"/>
    </xf>
    <xf numFmtId="177" fontId="17" fillId="3" borderId="56" xfId="1" applyNumberFormat="1" applyFont="1" applyFill="1" applyBorder="1" applyAlignment="1" applyProtection="1">
      <alignment vertical="center"/>
    </xf>
    <xf numFmtId="177" fontId="17" fillId="3" borderId="55" xfId="1" applyNumberFormat="1" applyFont="1" applyFill="1" applyBorder="1" applyAlignment="1" applyProtection="1">
      <alignment horizontal="center" vertical="center"/>
    </xf>
    <xf numFmtId="177" fontId="17" fillId="3" borderId="57" xfId="1" applyNumberFormat="1" applyFont="1" applyFill="1" applyBorder="1" applyAlignment="1" applyProtection="1">
      <alignment vertical="center"/>
    </xf>
    <xf numFmtId="177" fontId="17" fillId="3" borderId="56" xfId="1" applyNumberFormat="1" applyFont="1" applyFill="1" applyBorder="1" applyAlignment="1" applyProtection="1">
      <alignment horizontal="center" vertical="center"/>
    </xf>
    <xf numFmtId="177" fontId="17" fillId="3" borderId="58" xfId="1" applyNumberFormat="1" applyFont="1" applyFill="1" applyBorder="1" applyAlignment="1" applyProtection="1">
      <alignment horizontal="center" vertical="center"/>
    </xf>
    <xf numFmtId="177" fontId="17" fillId="3" borderId="55" xfId="0" applyNumberFormat="1" applyFont="1" applyFill="1" applyBorder="1" applyAlignment="1" applyProtection="1">
      <alignment vertical="center"/>
    </xf>
    <xf numFmtId="178" fontId="17" fillId="3" borderId="59" xfId="0" applyNumberFormat="1" applyFont="1" applyFill="1" applyBorder="1" applyAlignment="1" applyProtection="1">
      <alignment vertical="center"/>
    </xf>
    <xf numFmtId="177" fontId="17" fillId="3" borderId="60" xfId="0" applyNumberFormat="1" applyFont="1" applyFill="1" applyBorder="1" applyAlignment="1" applyProtection="1">
      <alignment vertical="center" shrinkToFit="1"/>
    </xf>
    <xf numFmtId="178" fontId="17" fillId="3" borderId="59" xfId="0" applyNumberFormat="1" applyFont="1" applyFill="1" applyBorder="1" applyAlignment="1" applyProtection="1">
      <alignment vertical="center" shrinkToFit="1"/>
    </xf>
    <xf numFmtId="177" fontId="17" fillId="3" borderId="59" xfId="0" applyNumberFormat="1" applyFont="1" applyFill="1" applyBorder="1" applyAlignment="1" applyProtection="1">
      <alignment vertical="center" shrinkToFit="1"/>
    </xf>
    <xf numFmtId="177" fontId="17" fillId="3" borderId="61" xfId="0" applyNumberFormat="1" applyFont="1" applyFill="1" applyBorder="1" applyAlignment="1" applyProtection="1">
      <alignment horizontal="center" vertical="center" shrinkToFit="1"/>
    </xf>
    <xf numFmtId="177" fontId="17" fillId="3" borderId="55" xfId="0" applyNumberFormat="1" applyFont="1" applyFill="1" applyBorder="1" applyAlignment="1" applyProtection="1">
      <alignment vertical="center" shrinkToFit="1"/>
    </xf>
    <xf numFmtId="177" fontId="17" fillId="3" borderId="59" xfId="0" applyNumberFormat="1" applyFont="1" applyFill="1" applyBorder="1" applyAlignment="1" applyProtection="1">
      <alignment horizontal="center" vertical="center" shrinkToFit="1"/>
    </xf>
    <xf numFmtId="177" fontId="17" fillId="3" borderId="57" xfId="0" applyNumberFormat="1" applyFont="1" applyFill="1" applyBorder="1" applyAlignment="1" applyProtection="1">
      <alignment vertical="center" shrinkToFit="1"/>
    </xf>
    <xf numFmtId="177" fontId="17" fillId="3" borderId="54" xfId="1" applyNumberFormat="1" applyFont="1" applyFill="1" applyBorder="1" applyAlignment="1">
      <alignment vertical="center" shrinkToFit="1"/>
    </xf>
    <xf numFmtId="178" fontId="17" fillId="3" borderId="55" xfId="1" applyNumberFormat="1" applyFont="1" applyFill="1" applyBorder="1" applyAlignment="1">
      <alignment vertical="center" shrinkToFit="1"/>
    </xf>
    <xf numFmtId="177" fontId="17" fillId="3" borderId="56" xfId="0" applyNumberFormat="1" applyFont="1" applyFill="1" applyBorder="1" applyAlignment="1">
      <alignment vertical="center" shrinkToFit="1"/>
    </xf>
    <xf numFmtId="177" fontId="17" fillId="3" borderId="55" xfId="0" applyNumberFormat="1" applyFont="1" applyFill="1" applyBorder="1" applyAlignment="1">
      <alignment horizontal="center" vertical="center" shrinkToFit="1"/>
    </xf>
    <xf numFmtId="177" fontId="17" fillId="3" borderId="57" xfId="1" applyNumberFormat="1" applyFont="1" applyFill="1" applyBorder="1" applyAlignment="1">
      <alignment vertical="center" shrinkToFit="1"/>
    </xf>
    <xf numFmtId="177" fontId="17" fillId="3" borderId="58" xfId="0" applyNumberFormat="1" applyFont="1" applyFill="1" applyBorder="1" applyAlignment="1">
      <alignment horizontal="center" vertical="center" shrinkToFit="1"/>
    </xf>
    <xf numFmtId="177" fontId="17" fillId="3" borderId="54" xfId="0" applyNumberFormat="1" applyFont="1" applyFill="1" applyBorder="1" applyAlignment="1" applyProtection="1">
      <alignment vertical="center" shrinkToFit="1"/>
    </xf>
    <xf numFmtId="178" fontId="17" fillId="3" borderId="55" xfId="0" applyNumberFormat="1" applyFont="1" applyFill="1" applyBorder="1" applyAlignment="1" applyProtection="1">
      <alignment vertical="center"/>
    </xf>
    <xf numFmtId="178" fontId="17" fillId="3" borderId="60" xfId="0" applyNumberFormat="1" applyFont="1" applyFill="1" applyBorder="1" applyAlignment="1" applyProtection="1">
      <alignment vertical="center"/>
    </xf>
    <xf numFmtId="38" fontId="17" fillId="3" borderId="55" xfId="1" applyFont="1" applyFill="1" applyBorder="1" applyAlignment="1" applyProtection="1">
      <alignment vertical="center"/>
    </xf>
    <xf numFmtId="38" fontId="17" fillId="3" borderId="59" xfId="1" applyFont="1" applyFill="1" applyBorder="1" applyAlignment="1" applyProtection="1">
      <alignment vertical="center"/>
    </xf>
    <xf numFmtId="38" fontId="17" fillId="3" borderId="55" xfId="1" applyNumberFormat="1" applyFont="1" applyFill="1" applyBorder="1" applyAlignment="1" applyProtection="1">
      <alignment vertical="center"/>
    </xf>
    <xf numFmtId="38" fontId="17" fillId="3" borderId="59" xfId="1" applyNumberFormat="1" applyFont="1" applyFill="1" applyBorder="1" applyAlignment="1" applyProtection="1">
      <alignment vertical="center"/>
    </xf>
    <xf numFmtId="38" fontId="17" fillId="3" borderId="60" xfId="1" applyNumberFormat="1" applyFont="1" applyFill="1" applyBorder="1" applyAlignment="1" applyProtection="1">
      <alignment vertical="center"/>
    </xf>
    <xf numFmtId="38" fontId="17" fillId="3" borderId="60" xfId="1" applyFont="1" applyFill="1" applyBorder="1" applyAlignment="1" applyProtection="1">
      <alignment vertical="center"/>
    </xf>
    <xf numFmtId="177" fontId="17" fillId="3" borderId="56" xfId="0" applyNumberFormat="1" applyFont="1" applyFill="1" applyBorder="1" applyAlignment="1" applyProtection="1">
      <alignment horizontal="right" vertical="center"/>
    </xf>
    <xf numFmtId="177" fontId="17" fillId="3" borderId="13" xfId="1" applyNumberFormat="1" applyFont="1" applyFill="1" applyBorder="1" applyAlignment="1" applyProtection="1">
      <alignment vertical="center"/>
    </xf>
    <xf numFmtId="178" fontId="17" fillId="3" borderId="6" xfId="1" applyNumberFormat="1" applyFont="1" applyFill="1" applyBorder="1" applyAlignment="1" applyProtection="1">
      <alignment vertical="center"/>
    </xf>
    <xf numFmtId="177" fontId="17" fillId="3" borderId="14" xfId="1" applyNumberFormat="1" applyFont="1" applyFill="1" applyBorder="1" applyAlignment="1" applyProtection="1">
      <alignment vertical="center"/>
    </xf>
    <xf numFmtId="177" fontId="17" fillId="3" borderId="6" xfId="1" applyNumberFormat="1" applyFont="1" applyFill="1" applyBorder="1" applyAlignment="1" applyProtection="1">
      <alignment vertical="center"/>
    </xf>
    <xf numFmtId="177" fontId="17" fillId="3" borderId="15" xfId="1" applyNumberFormat="1" applyFont="1" applyFill="1" applyBorder="1" applyAlignment="1" applyProtection="1">
      <alignment vertical="center"/>
    </xf>
    <xf numFmtId="177" fontId="17" fillId="3" borderId="16" xfId="1" applyNumberFormat="1" applyFont="1" applyFill="1" applyBorder="1" applyAlignment="1" applyProtection="1">
      <alignment vertical="center"/>
    </xf>
    <xf numFmtId="177" fontId="17" fillId="3" borderId="6" xfId="0" applyNumberFormat="1" applyFont="1" applyFill="1" applyBorder="1" applyAlignment="1" applyProtection="1">
      <alignment vertical="center"/>
    </xf>
    <xf numFmtId="178" fontId="17" fillId="3" borderId="17" xfId="0" applyNumberFormat="1" applyFont="1" applyFill="1" applyBorder="1" applyAlignment="1" applyProtection="1">
      <alignment vertical="center"/>
    </xf>
    <xf numFmtId="177" fontId="17" fillId="3" borderId="4" xfId="0" applyNumberFormat="1" applyFont="1" applyFill="1" applyBorder="1" applyAlignment="1" applyProtection="1">
      <alignment vertical="center" shrinkToFit="1"/>
    </xf>
    <xf numFmtId="178" fontId="17" fillId="3" borderId="17" xfId="0" applyNumberFormat="1" applyFont="1" applyFill="1" applyBorder="1" applyAlignment="1" applyProtection="1">
      <alignment vertical="center" shrinkToFit="1"/>
    </xf>
    <xf numFmtId="177" fontId="17" fillId="3" borderId="17" xfId="0" applyNumberFormat="1" applyFont="1" applyFill="1" applyBorder="1" applyAlignment="1" applyProtection="1">
      <alignment vertical="center" shrinkToFit="1"/>
    </xf>
    <xf numFmtId="177" fontId="17" fillId="3" borderId="18" xfId="0" applyNumberFormat="1" applyFont="1" applyFill="1" applyBorder="1" applyAlignment="1" applyProtection="1">
      <alignment vertical="center" shrinkToFit="1"/>
    </xf>
    <xf numFmtId="177" fontId="17" fillId="3" borderId="6" xfId="0" applyNumberFormat="1" applyFont="1" applyFill="1" applyBorder="1" applyAlignment="1" applyProtection="1">
      <alignment vertical="center" shrinkToFit="1"/>
    </xf>
    <xf numFmtId="177" fontId="17" fillId="3" borderId="15" xfId="0" applyNumberFormat="1" applyFont="1" applyFill="1" applyBorder="1" applyAlignment="1" applyProtection="1">
      <alignment vertical="center" shrinkToFit="1"/>
    </xf>
    <xf numFmtId="177" fontId="17" fillId="3" borderId="13" xfId="1" applyNumberFormat="1" applyFont="1" applyFill="1" applyBorder="1" applyAlignment="1">
      <alignment vertical="center" shrinkToFit="1"/>
    </xf>
    <xf numFmtId="178" fontId="17" fillId="3" borderId="6" xfId="1" applyNumberFormat="1" applyFont="1" applyFill="1" applyBorder="1" applyAlignment="1">
      <alignment vertical="center" shrinkToFit="1"/>
    </xf>
    <xf numFmtId="177" fontId="17" fillId="3" borderId="14" xfId="0" applyNumberFormat="1" applyFont="1" applyFill="1" applyBorder="1" applyAlignment="1">
      <alignment vertical="center" shrinkToFit="1"/>
    </xf>
    <xf numFmtId="177" fontId="17" fillId="3" borderId="6" xfId="0" applyNumberFormat="1" applyFont="1" applyFill="1" applyBorder="1" applyAlignment="1">
      <alignment vertical="center" shrinkToFit="1"/>
    </xf>
    <xf numFmtId="177" fontId="17" fillId="3" borderId="15" xfId="1" applyNumberFormat="1" applyFont="1" applyFill="1" applyBorder="1" applyAlignment="1">
      <alignment vertical="center" shrinkToFit="1"/>
    </xf>
    <xf numFmtId="177" fontId="17" fillId="3" borderId="16" xfId="0" applyNumberFormat="1" applyFont="1" applyFill="1" applyBorder="1" applyAlignment="1">
      <alignment vertical="center" shrinkToFit="1"/>
    </xf>
    <xf numFmtId="178" fontId="17" fillId="3" borderId="6" xfId="0" applyNumberFormat="1" applyFont="1" applyFill="1" applyBorder="1" applyAlignment="1" applyProtection="1">
      <alignment vertical="center"/>
    </xf>
    <xf numFmtId="178" fontId="17" fillId="3" borderId="4" xfId="0" applyNumberFormat="1" applyFont="1" applyFill="1" applyBorder="1" applyAlignment="1" applyProtection="1">
      <alignment vertical="center"/>
    </xf>
    <xf numFmtId="38" fontId="17" fillId="3" borderId="6" xfId="1" applyFont="1" applyFill="1" applyBorder="1" applyAlignment="1" applyProtection="1">
      <alignment vertical="center"/>
    </xf>
    <xf numFmtId="38" fontId="17" fillId="3" borderId="17" xfId="1" applyFont="1" applyFill="1" applyBorder="1" applyAlignment="1" applyProtection="1">
      <alignment vertical="center"/>
    </xf>
    <xf numFmtId="38" fontId="17" fillId="3" borderId="6" xfId="1" applyNumberFormat="1" applyFont="1" applyFill="1" applyBorder="1" applyAlignment="1" applyProtection="1">
      <alignment vertical="center"/>
    </xf>
    <xf numFmtId="38" fontId="17" fillId="3" borderId="17" xfId="1" applyNumberFormat="1" applyFont="1" applyFill="1" applyBorder="1" applyAlignment="1" applyProtection="1">
      <alignment vertical="center"/>
    </xf>
    <xf numFmtId="38" fontId="17" fillId="3" borderId="4" xfId="1" applyNumberFormat="1" applyFont="1" applyFill="1" applyBorder="1" applyAlignment="1" applyProtection="1">
      <alignment vertical="center"/>
    </xf>
    <xf numFmtId="38" fontId="17" fillId="3" borderId="4" xfId="1" applyFont="1" applyFill="1" applyBorder="1" applyAlignment="1" applyProtection="1">
      <alignment vertical="center"/>
    </xf>
    <xf numFmtId="38" fontId="17" fillId="3" borderId="17" xfId="1" applyNumberFormat="1" applyFont="1" applyFill="1" applyBorder="1" applyAlignment="1" applyProtection="1">
      <alignment vertical="center" wrapText="1"/>
    </xf>
    <xf numFmtId="177" fontId="17" fillId="0" borderId="62" xfId="1" applyNumberFormat="1" applyFont="1" applyFill="1" applyBorder="1" applyAlignment="1" applyProtection="1">
      <alignment vertical="center"/>
    </xf>
    <xf numFmtId="177" fontId="17" fillId="0" borderId="20" xfId="1" applyNumberFormat="1" applyFont="1" applyFill="1" applyBorder="1" applyAlignment="1" applyProtection="1">
      <alignment vertical="center"/>
    </xf>
    <xf numFmtId="177" fontId="17" fillId="0" borderId="0" xfId="1" applyNumberFormat="1" applyFont="1" applyFill="1" applyBorder="1" applyAlignment="1" applyProtection="1">
      <alignment horizontal="center" vertical="center"/>
    </xf>
    <xf numFmtId="177" fontId="17" fillId="0" borderId="63" xfId="1" applyNumberFormat="1" applyFont="1" applyFill="1" applyBorder="1" applyAlignment="1" applyProtection="1">
      <alignment vertical="center"/>
    </xf>
    <xf numFmtId="177" fontId="17" fillId="0" borderId="64" xfId="1" applyNumberFormat="1" applyFont="1" applyFill="1" applyBorder="1" applyAlignment="1" applyProtection="1">
      <alignment horizontal="center" vertical="center"/>
    </xf>
    <xf numFmtId="177" fontId="17" fillId="0" borderId="63" xfId="0" applyNumberFormat="1" applyFont="1" applyFill="1" applyBorder="1" applyAlignment="1" applyProtection="1">
      <alignment vertical="center" shrinkToFit="1"/>
    </xf>
    <xf numFmtId="178" fontId="17" fillId="0" borderId="0" xfId="1" applyNumberFormat="1" applyFont="1" applyFill="1" applyBorder="1" applyAlignment="1">
      <alignment vertical="center" shrinkToFit="1"/>
    </xf>
    <xf numFmtId="177" fontId="17" fillId="0" borderId="0" xfId="0" applyNumberFormat="1" applyFont="1" applyFill="1" applyBorder="1" applyAlignment="1">
      <alignment vertical="center"/>
    </xf>
    <xf numFmtId="177" fontId="17" fillId="0" borderId="1" xfId="0" applyNumberFormat="1" applyFont="1" applyFill="1" applyBorder="1" applyAlignment="1">
      <alignment vertical="center"/>
    </xf>
    <xf numFmtId="178" fontId="17" fillId="0" borderId="0" xfId="0" applyNumberFormat="1" applyFont="1" applyBorder="1" applyAlignment="1" applyProtection="1">
      <alignment vertical="center"/>
    </xf>
    <xf numFmtId="182" fontId="17" fillId="0" borderId="0" xfId="0" applyNumberFormat="1" applyFont="1" applyBorder="1" applyAlignment="1" applyProtection="1">
      <alignment horizontal="center" vertical="center"/>
    </xf>
    <xf numFmtId="38" fontId="17" fillId="0" borderId="0" xfId="1" applyNumberFormat="1" applyFont="1" applyBorder="1" applyAlignment="1" applyProtection="1">
      <alignment vertical="center"/>
    </xf>
    <xf numFmtId="38" fontId="17" fillId="0" borderId="1" xfId="0" applyNumberFormat="1" applyFont="1" applyBorder="1" applyAlignment="1" applyProtection="1">
      <alignment horizontal="center" vertical="center"/>
    </xf>
    <xf numFmtId="38" fontId="17" fillId="0" borderId="19" xfId="0" applyNumberFormat="1" applyFont="1" applyBorder="1" applyAlignment="1" applyProtection="1">
      <alignment horizontal="center" vertical="center"/>
    </xf>
    <xf numFmtId="38" fontId="17" fillId="0" borderId="19" xfId="1" applyNumberFormat="1" applyFont="1" applyBorder="1" applyAlignment="1" applyProtection="1">
      <alignment vertical="center"/>
    </xf>
    <xf numFmtId="188" fontId="17" fillId="0" borderId="1" xfId="0" applyNumberFormat="1" applyFont="1" applyBorder="1" applyAlignment="1" applyProtection="1">
      <alignment horizontal="center" vertical="center"/>
    </xf>
    <xf numFmtId="38" fontId="17" fillId="0" borderId="19" xfId="1" applyNumberFormat="1" applyFont="1" applyBorder="1" applyAlignment="1" applyProtection="1">
      <alignment horizontal="center" vertical="center"/>
    </xf>
    <xf numFmtId="192" fontId="17" fillId="0" borderId="1" xfId="0" applyNumberFormat="1" applyFont="1" applyBorder="1" applyAlignment="1" applyProtection="1">
      <alignment horizontal="center" vertical="center"/>
    </xf>
    <xf numFmtId="38" fontId="17" fillId="0" borderId="19" xfId="1" applyFont="1" applyBorder="1" applyAlignment="1" applyProtection="1">
      <alignment vertical="center"/>
    </xf>
    <xf numFmtId="38" fontId="17" fillId="0" borderId="0" xfId="1" applyNumberFormat="1" applyFont="1" applyBorder="1" applyAlignment="1" applyProtection="1">
      <alignment horizontal="center" vertical="center"/>
    </xf>
    <xf numFmtId="177" fontId="17" fillId="0" borderId="0" xfId="1" applyNumberFormat="1" applyFont="1" applyFill="1" applyBorder="1" applyAlignment="1" applyProtection="1">
      <alignment vertical="center"/>
    </xf>
    <xf numFmtId="177" fontId="17" fillId="0" borderId="64" xfId="1" applyNumberFormat="1" applyFont="1" applyFill="1" applyBorder="1" applyAlignment="1" applyProtection="1">
      <alignment vertical="center"/>
    </xf>
    <xf numFmtId="183" fontId="17" fillId="0" borderId="54" xfId="0" applyNumberFormat="1" applyFont="1" applyBorder="1" applyAlignment="1" applyProtection="1">
      <alignment horizontal="center" vertical="center"/>
    </xf>
    <xf numFmtId="183" fontId="17" fillId="0" borderId="13" xfId="0" applyNumberFormat="1" applyFont="1" applyBorder="1" applyAlignment="1" applyProtection="1">
      <alignment horizontal="center" vertical="center"/>
    </xf>
    <xf numFmtId="190" fontId="17" fillId="0" borderId="55" xfId="0" applyNumberFormat="1" applyFont="1" applyBorder="1" applyAlignment="1" applyProtection="1">
      <alignment horizontal="center" vertical="center"/>
    </xf>
    <xf numFmtId="190" fontId="17" fillId="0" borderId="6" xfId="0" applyNumberFormat="1" applyFont="1" applyBorder="1" applyAlignment="1" applyProtection="1">
      <alignment horizontal="center" vertical="center"/>
    </xf>
    <xf numFmtId="183" fontId="17" fillId="0" borderId="62" xfId="0" applyNumberFormat="1" applyFont="1" applyBorder="1" applyAlignment="1" applyProtection="1">
      <alignment horizontal="center" vertical="center"/>
    </xf>
    <xf numFmtId="190" fontId="17" fillId="0" borderId="67" xfId="0" applyNumberFormat="1" applyFont="1" applyBorder="1" applyAlignment="1" applyProtection="1">
      <alignment horizontal="center" vertical="center"/>
    </xf>
    <xf numFmtId="190" fontId="17" fillId="0" borderId="74" xfId="0" applyNumberFormat="1" applyFont="1" applyBorder="1" applyAlignment="1" applyProtection="1">
      <alignment horizontal="center" vertical="center"/>
    </xf>
    <xf numFmtId="38" fontId="17" fillId="0" borderId="38" xfId="0" applyNumberFormat="1" applyFont="1" applyFill="1" applyBorder="1" applyAlignment="1" applyProtection="1">
      <alignment horizontal="center" vertical="center" shrinkToFit="1"/>
    </xf>
    <xf numFmtId="188" fontId="17" fillId="0" borderId="38" xfId="1" applyNumberFormat="1" applyFont="1" applyFill="1" applyBorder="1" applyAlignment="1" applyProtection="1">
      <alignment horizontal="center" vertical="center" shrinkToFit="1"/>
    </xf>
    <xf numFmtId="188" fontId="17" fillId="0" borderId="12" xfId="1" applyNumberFormat="1" applyFont="1" applyBorder="1" applyAlignment="1" applyProtection="1">
      <alignment horizontal="center" vertical="center"/>
    </xf>
    <xf numFmtId="178" fontId="17" fillId="0" borderId="6" xfId="0" applyNumberFormat="1" applyFont="1" applyFill="1" applyBorder="1" applyAlignment="1" applyProtection="1">
      <alignment vertical="center"/>
    </xf>
    <xf numFmtId="178" fontId="17" fillId="0" borderId="4" xfId="0" applyNumberFormat="1" applyFont="1" applyFill="1" applyBorder="1" applyAlignment="1" applyProtection="1">
      <alignment vertical="center"/>
    </xf>
    <xf numFmtId="178" fontId="17" fillId="0" borderId="14" xfId="0" applyNumberFormat="1" applyFont="1" applyFill="1" applyBorder="1" applyAlignment="1" applyProtection="1">
      <alignment vertical="center"/>
    </xf>
    <xf numFmtId="178" fontId="17" fillId="0" borderId="91" xfId="0" applyNumberFormat="1" applyFont="1" applyFill="1" applyBorder="1" applyAlignment="1" applyProtection="1">
      <alignment vertical="center"/>
    </xf>
    <xf numFmtId="38" fontId="17" fillId="0" borderId="4" xfId="1" applyFont="1" applyFill="1" applyBorder="1" applyAlignment="1" applyProtection="1">
      <alignment vertical="center"/>
    </xf>
    <xf numFmtId="38" fontId="17" fillId="0" borderId="14" xfId="1" applyFont="1" applyFill="1" applyBorder="1" applyAlignment="1" applyProtection="1">
      <alignment vertical="center"/>
    </xf>
    <xf numFmtId="38" fontId="17" fillId="0" borderId="13" xfId="1" applyFont="1" applyFill="1" applyBorder="1" applyAlignment="1" applyProtection="1">
      <alignment vertical="center"/>
    </xf>
    <xf numFmtId="178" fontId="17" fillId="0" borderId="6" xfId="1" applyNumberFormat="1" applyFont="1" applyBorder="1" applyAlignment="1" applyProtection="1">
      <alignment vertical="center"/>
    </xf>
    <xf numFmtId="177" fontId="17" fillId="0" borderId="20" xfId="0" applyNumberFormat="1" applyFont="1" applyFill="1" applyBorder="1" applyAlignment="1" applyProtection="1">
      <alignment vertical="center"/>
    </xf>
    <xf numFmtId="178" fontId="17" fillId="0" borderId="13" xfId="0" applyNumberFormat="1" applyFont="1" applyFill="1" applyBorder="1" applyAlignment="1" applyProtection="1">
      <alignment vertical="center"/>
    </xf>
    <xf numFmtId="178" fontId="17" fillId="0" borderId="15" xfId="0" applyNumberFormat="1" applyFont="1" applyFill="1" applyBorder="1" applyAlignment="1" applyProtection="1">
      <alignment vertical="center"/>
    </xf>
    <xf numFmtId="38" fontId="17" fillId="0" borderId="6" xfId="1" applyNumberFormat="1" applyFont="1" applyFill="1" applyBorder="1" applyAlignment="1" applyProtection="1">
      <alignment vertical="center"/>
    </xf>
    <xf numFmtId="38" fontId="17" fillId="0" borderId="14" xfId="1" applyNumberFormat="1" applyFont="1" applyFill="1" applyBorder="1" applyAlignment="1" applyProtection="1">
      <alignment vertical="center"/>
    </xf>
    <xf numFmtId="38" fontId="17" fillId="0" borderId="17" xfId="1" applyNumberFormat="1" applyFont="1" applyFill="1" applyBorder="1" applyAlignment="1" applyProtection="1">
      <alignment vertical="center"/>
    </xf>
    <xf numFmtId="38" fontId="17" fillId="0" borderId="4" xfId="1" applyNumberFormat="1" applyFont="1" applyFill="1" applyBorder="1" applyAlignment="1" applyProtection="1">
      <alignment vertical="center"/>
    </xf>
    <xf numFmtId="38" fontId="17" fillId="3" borderId="6" xfId="1" applyNumberFormat="1" applyFont="1" applyFill="1" applyBorder="1" applyAlignment="1" applyProtection="1">
      <alignment vertical="center" wrapText="1"/>
    </xf>
    <xf numFmtId="177" fontId="17" fillId="0" borderId="56" xfId="1" applyNumberFormat="1" applyFont="1" applyFill="1" applyBorder="1" applyAlignment="1" applyProtection="1">
      <alignment vertical="center"/>
    </xf>
    <xf numFmtId="177" fontId="17" fillId="0" borderId="55" xfId="1" applyNumberFormat="1" applyFont="1" applyFill="1" applyBorder="1" applyAlignment="1" applyProtection="1">
      <alignment horizontal="center" vertical="center"/>
    </xf>
    <xf numFmtId="177" fontId="17" fillId="0" borderId="58" xfId="1" applyNumberFormat="1" applyFont="1" applyFill="1" applyBorder="1" applyAlignment="1" applyProtection="1">
      <alignment horizontal="center" vertical="center"/>
    </xf>
    <xf numFmtId="177" fontId="17" fillId="0" borderId="55" xfId="0" applyNumberFormat="1" applyFont="1" applyFill="1" applyBorder="1" applyAlignment="1" applyProtection="1">
      <alignment horizontal="center" vertical="center" shrinkToFit="1"/>
    </xf>
    <xf numFmtId="178" fontId="17" fillId="0" borderId="55" xfId="0" applyNumberFormat="1" applyFont="1" applyBorder="1" applyAlignment="1" applyProtection="1">
      <alignment vertical="center"/>
    </xf>
    <xf numFmtId="178" fontId="17" fillId="0" borderId="59" xfId="0" applyNumberFormat="1" applyFont="1" applyFill="1" applyBorder="1" applyAlignment="1" applyProtection="1">
      <alignment vertical="center"/>
    </xf>
    <xf numFmtId="177" fontId="17" fillId="0" borderId="56" xfId="0" applyNumberFormat="1" applyFont="1" applyFill="1" applyBorder="1" applyAlignment="1" applyProtection="1">
      <alignment vertical="center"/>
    </xf>
    <xf numFmtId="177" fontId="17" fillId="0" borderId="19" xfId="0" applyNumberFormat="1" applyFont="1" applyFill="1" applyBorder="1" applyAlignment="1" applyProtection="1">
      <alignment horizontal="center" vertical="center"/>
    </xf>
    <xf numFmtId="178" fontId="17" fillId="0" borderId="55" xfId="0" applyNumberFormat="1" applyFont="1" applyFill="1" applyBorder="1" applyAlignment="1" applyProtection="1">
      <alignment horizontal="right" vertical="center"/>
    </xf>
    <xf numFmtId="182" fontId="17" fillId="0" borderId="55" xfId="0" applyNumberFormat="1" applyFont="1" applyBorder="1" applyAlignment="1" applyProtection="1">
      <alignment horizontal="center" vertical="center"/>
    </xf>
    <xf numFmtId="38" fontId="17" fillId="0" borderId="59" xfId="1" applyNumberFormat="1" applyFont="1" applyFill="1" applyBorder="1" applyAlignment="1" applyProtection="1">
      <alignment horizontal="right" vertical="center"/>
    </xf>
    <xf numFmtId="38" fontId="17" fillId="0" borderId="60" xfId="0" applyNumberFormat="1" applyFont="1" applyBorder="1" applyAlignment="1" applyProtection="1">
      <alignment horizontal="center" vertical="center"/>
    </xf>
    <xf numFmtId="38" fontId="17" fillId="0" borderId="59" xfId="0" applyNumberFormat="1" applyFont="1" applyBorder="1" applyAlignment="1" applyProtection="1">
      <alignment horizontal="center" vertical="center"/>
    </xf>
    <xf numFmtId="38" fontId="17" fillId="0" borderId="59" xfId="1" applyFont="1" applyFill="1" applyBorder="1" applyAlignment="1" applyProtection="1">
      <alignment horizontal="right" vertical="center"/>
    </xf>
    <xf numFmtId="188" fontId="17" fillId="0" borderId="60" xfId="0" applyNumberFormat="1" applyFont="1" applyBorder="1" applyAlignment="1" applyProtection="1">
      <alignment horizontal="center" vertical="center"/>
    </xf>
    <xf numFmtId="192" fontId="17" fillId="0" borderId="60" xfId="0" applyNumberFormat="1" applyFont="1" applyBorder="1" applyAlignment="1" applyProtection="1">
      <alignment horizontal="center" vertical="center"/>
    </xf>
    <xf numFmtId="38" fontId="17" fillId="0" borderId="59" xfId="1" applyNumberFormat="1" applyFont="1" applyBorder="1" applyAlignment="1" applyProtection="1">
      <alignment horizontal="center" vertical="center"/>
    </xf>
    <xf numFmtId="38" fontId="17" fillId="0" borderId="55" xfId="1" applyNumberFormat="1" applyFont="1" applyBorder="1" applyAlignment="1" applyProtection="1">
      <alignment horizontal="center" vertical="center"/>
    </xf>
    <xf numFmtId="38" fontId="17" fillId="0" borderId="55" xfId="0" applyNumberFormat="1" applyFont="1" applyBorder="1" applyAlignment="1" applyProtection="1">
      <alignment horizontal="center" vertical="center"/>
    </xf>
    <xf numFmtId="178" fontId="17" fillId="0" borderId="6" xfId="0" applyNumberFormat="1" applyFont="1" applyFill="1" applyBorder="1" applyAlignment="1" applyProtection="1">
      <alignment horizontal="right" vertical="center"/>
    </xf>
    <xf numFmtId="182" fontId="17" fillId="0" borderId="6" xfId="0" applyNumberFormat="1" applyFont="1" applyBorder="1" applyAlignment="1" applyProtection="1">
      <alignment horizontal="center" vertical="center"/>
    </xf>
    <xf numFmtId="38" fontId="17" fillId="0" borderId="17" xfId="1" applyNumberFormat="1" applyFont="1" applyFill="1" applyBorder="1" applyAlignment="1" applyProtection="1">
      <alignment horizontal="right" vertical="center"/>
    </xf>
    <xf numFmtId="38" fontId="17" fillId="0" borderId="4" xfId="0" applyNumberFormat="1" applyFont="1" applyBorder="1" applyAlignment="1" applyProtection="1">
      <alignment horizontal="center" vertical="center"/>
    </xf>
    <xf numFmtId="38" fontId="17" fillId="0" borderId="17" xfId="0" applyNumberFormat="1" applyFont="1" applyBorder="1" applyAlignment="1" applyProtection="1">
      <alignment horizontal="center" vertical="center"/>
    </xf>
    <xf numFmtId="38" fontId="17" fillId="0" borderId="17" xfId="1" applyFont="1" applyFill="1" applyBorder="1" applyAlignment="1" applyProtection="1">
      <alignment horizontal="right" vertical="center"/>
    </xf>
    <xf numFmtId="188" fontId="17" fillId="0" borderId="4" xfId="0" applyNumberFormat="1" applyFont="1" applyBorder="1" applyAlignment="1" applyProtection="1">
      <alignment horizontal="center" vertical="center"/>
    </xf>
    <xf numFmtId="192" fontId="17" fillId="0" borderId="4" xfId="0" applyNumberFormat="1" applyFont="1" applyBorder="1" applyAlignment="1" applyProtection="1">
      <alignment horizontal="center" vertical="center"/>
    </xf>
    <xf numFmtId="38" fontId="17" fillId="0" borderId="17" xfId="1" applyNumberFormat="1" applyFont="1" applyBorder="1" applyAlignment="1" applyProtection="1">
      <alignment horizontal="center" vertical="center"/>
    </xf>
    <xf numFmtId="38" fontId="17" fillId="0" borderId="6" xfId="1" applyNumberFormat="1" applyFont="1" applyBorder="1" applyAlignment="1" applyProtection="1">
      <alignment horizontal="center" vertical="center"/>
    </xf>
    <xf numFmtId="38" fontId="17" fillId="0" borderId="6" xfId="0" applyNumberFormat="1" applyFont="1" applyBorder="1" applyAlignment="1" applyProtection="1">
      <alignment horizontal="center" vertical="center"/>
    </xf>
    <xf numFmtId="177" fontId="17" fillId="0" borderId="62" xfId="1" applyNumberFormat="1" applyFont="1" applyFill="1" applyBorder="1" applyAlignment="1">
      <alignment vertical="center" shrinkToFit="1"/>
    </xf>
    <xf numFmtId="177" fontId="17" fillId="0" borderId="63" xfId="1" applyNumberFormat="1" applyFont="1" applyFill="1" applyBorder="1" applyAlignment="1">
      <alignment vertical="center" shrinkToFit="1"/>
    </xf>
    <xf numFmtId="178" fontId="17" fillId="0" borderId="19" xfId="0" applyNumberFormat="1" applyFont="1" applyFill="1" applyBorder="1" applyAlignment="1" applyProtection="1">
      <alignment horizontal="center" vertical="center"/>
    </xf>
    <xf numFmtId="177" fontId="17" fillId="0" borderId="56" xfId="0" applyNumberFormat="1" applyFont="1" applyFill="1" applyBorder="1" applyAlignment="1" applyProtection="1">
      <alignment horizontal="center" vertical="center"/>
    </xf>
    <xf numFmtId="38" fontId="17" fillId="0" borderId="0" xfId="1" applyFont="1" applyBorder="1" applyAlignment="1" applyProtection="1">
      <alignment horizontal="right" vertical="center"/>
    </xf>
    <xf numFmtId="177" fontId="17" fillId="0" borderId="19" xfId="0" applyNumberFormat="1" applyFont="1" applyBorder="1" applyAlignment="1" applyProtection="1">
      <alignment horizontal="right" vertical="center"/>
    </xf>
    <xf numFmtId="38" fontId="17" fillId="0" borderId="19" xfId="1" applyNumberFormat="1" applyFont="1" applyBorder="1" applyAlignment="1" applyProtection="1">
      <alignment horizontal="right" vertical="center"/>
    </xf>
    <xf numFmtId="177" fontId="17" fillId="0" borderId="20" xfId="0" applyNumberFormat="1" applyFont="1" applyBorder="1" applyAlignment="1" applyProtection="1">
      <alignment horizontal="right" vertical="center"/>
    </xf>
    <xf numFmtId="38" fontId="17" fillId="0" borderId="19" xfId="1" applyFont="1" applyBorder="1" applyAlignment="1" applyProtection="1">
      <alignment horizontal="right" vertical="center"/>
    </xf>
    <xf numFmtId="38" fontId="17" fillId="0" borderId="0" xfId="1" applyNumberFormat="1" applyFont="1" applyBorder="1" applyAlignment="1" applyProtection="1">
      <alignment horizontal="right" vertical="center"/>
    </xf>
    <xf numFmtId="177" fontId="17" fillId="0" borderId="14" xfId="0" applyNumberFormat="1" applyFont="1" applyFill="1" applyBorder="1" applyAlignment="1" applyProtection="1">
      <alignment horizontal="center" vertical="center"/>
    </xf>
    <xf numFmtId="177" fontId="17" fillId="0" borderId="54" xfId="1" applyNumberFormat="1" applyFont="1" applyFill="1" applyBorder="1" applyAlignment="1" applyProtection="1">
      <alignment vertical="center"/>
    </xf>
    <xf numFmtId="177" fontId="17" fillId="0" borderId="57" xfId="1" applyNumberFormat="1" applyFont="1" applyFill="1" applyBorder="1" applyAlignment="1" applyProtection="1">
      <alignment vertical="center"/>
    </xf>
    <xf numFmtId="177" fontId="17" fillId="0" borderId="57" xfId="0" applyNumberFormat="1" applyFont="1" applyFill="1" applyBorder="1" applyAlignment="1" applyProtection="1">
      <alignment vertical="center" shrinkToFit="1"/>
    </xf>
    <xf numFmtId="177" fontId="17" fillId="0" borderId="54" xfId="1" applyNumberFormat="1" applyFont="1" applyFill="1" applyBorder="1" applyAlignment="1">
      <alignment vertical="center" shrinkToFit="1"/>
    </xf>
    <xf numFmtId="177" fontId="17" fillId="0" borderId="57" xfId="1" applyNumberFormat="1" applyFont="1" applyFill="1" applyBorder="1" applyAlignment="1">
      <alignment vertical="center" shrinkToFit="1"/>
    </xf>
    <xf numFmtId="38" fontId="17" fillId="0" borderId="55" xfId="1" applyFont="1" applyBorder="1" applyAlignment="1" applyProtection="1">
      <alignment horizontal="right" vertical="center"/>
    </xf>
    <xf numFmtId="38" fontId="17" fillId="0" borderId="55" xfId="1" applyNumberFormat="1" applyFont="1" applyBorder="1" applyAlignment="1" applyProtection="1">
      <alignment vertical="center"/>
    </xf>
    <xf numFmtId="38" fontId="17" fillId="0" borderId="59" xfId="1" applyNumberFormat="1" applyFont="1" applyBorder="1" applyAlignment="1" applyProtection="1">
      <alignment horizontal="right" vertical="center"/>
    </xf>
    <xf numFmtId="38" fontId="17" fillId="0" borderId="59" xfId="1" applyNumberFormat="1" applyFont="1" applyBorder="1" applyAlignment="1" applyProtection="1">
      <alignment vertical="center"/>
    </xf>
    <xf numFmtId="38" fontId="17" fillId="0" borderId="59" xfId="1" applyFont="1" applyBorder="1" applyAlignment="1" applyProtection="1">
      <alignment horizontal="right" vertical="center"/>
    </xf>
    <xf numFmtId="38" fontId="17" fillId="0" borderId="59" xfId="1" applyFont="1" applyBorder="1" applyAlignment="1" applyProtection="1">
      <alignment vertical="center"/>
    </xf>
    <xf numFmtId="38" fontId="17" fillId="0" borderId="55" xfId="1" applyNumberFormat="1" applyFont="1" applyBorder="1" applyAlignment="1" applyProtection="1">
      <alignment horizontal="right" vertical="center"/>
    </xf>
    <xf numFmtId="177" fontId="17" fillId="0" borderId="18" xfId="0" applyNumberFormat="1" applyFont="1" applyFill="1" applyBorder="1" applyAlignment="1" applyProtection="1">
      <alignment horizontal="center" vertical="center" shrinkToFit="1"/>
    </xf>
    <xf numFmtId="177" fontId="17" fillId="0" borderId="13" xfId="1" applyNumberFormat="1" applyFont="1" applyFill="1" applyBorder="1" applyAlignment="1">
      <alignment vertical="center" shrinkToFit="1"/>
    </xf>
    <xf numFmtId="178" fontId="17" fillId="0" borderId="13" xfId="1" applyNumberFormat="1" applyFont="1" applyFill="1" applyBorder="1" applyAlignment="1">
      <alignment vertical="center" shrinkToFit="1"/>
    </xf>
    <xf numFmtId="177" fontId="17" fillId="0" borderId="15" xfId="1" applyNumberFormat="1" applyFont="1" applyFill="1" applyBorder="1" applyAlignment="1">
      <alignment vertical="center" shrinkToFit="1"/>
    </xf>
    <xf numFmtId="38" fontId="17" fillId="0" borderId="6" xfId="1" applyFont="1" applyBorder="1" applyAlignment="1" applyProtection="1">
      <alignment horizontal="right" vertical="center"/>
    </xf>
    <xf numFmtId="38" fontId="17" fillId="0" borderId="17" xfId="1" applyNumberFormat="1" applyFont="1" applyBorder="1" applyAlignment="1" applyProtection="1">
      <alignment horizontal="right" vertical="center"/>
    </xf>
    <xf numFmtId="38" fontId="17" fillId="0" borderId="17" xfId="1" applyFont="1" applyBorder="1" applyAlignment="1" applyProtection="1">
      <alignment horizontal="right" vertical="center"/>
    </xf>
    <xf numFmtId="38" fontId="17" fillId="0" borderId="6" xfId="1" applyNumberFormat="1" applyFont="1" applyBorder="1" applyAlignment="1" applyProtection="1">
      <alignment horizontal="right" vertical="center"/>
    </xf>
    <xf numFmtId="178" fontId="17" fillId="0" borderId="19" xfId="0" applyNumberFormat="1" applyFont="1" applyFill="1" applyBorder="1" applyAlignment="1">
      <alignment vertical="center" shrinkToFit="1"/>
    </xf>
    <xf numFmtId="178" fontId="17" fillId="0" borderId="20" xfId="1" applyNumberFormat="1" applyFont="1" applyFill="1" applyBorder="1" applyAlignment="1">
      <alignment vertical="center" shrinkToFit="1"/>
    </xf>
    <xf numFmtId="38" fontId="17" fillId="0" borderId="0" xfId="1" applyFont="1" applyBorder="1" applyAlignment="1" applyProtection="1">
      <alignment horizontal="center" vertical="center"/>
    </xf>
    <xf numFmtId="178" fontId="17" fillId="0" borderId="66" xfId="1" applyNumberFormat="1" applyFont="1" applyFill="1" applyBorder="1" applyAlignment="1">
      <alignment vertical="center"/>
    </xf>
    <xf numFmtId="177" fontId="17" fillId="0" borderId="67" xfId="1" applyNumberFormat="1" applyFont="1" applyFill="1" applyBorder="1" applyAlignment="1">
      <alignment vertical="center"/>
    </xf>
    <xf numFmtId="177" fontId="17" fillId="0" borderId="65" xfId="1" applyNumberFormat="1" applyFont="1" applyFill="1" applyBorder="1" applyAlignment="1">
      <alignment horizontal="center" vertical="center"/>
    </xf>
    <xf numFmtId="177" fontId="17" fillId="0" borderId="66" xfId="1" applyNumberFormat="1" applyFont="1" applyFill="1" applyBorder="1" applyAlignment="1">
      <alignment vertical="center"/>
    </xf>
    <xf numFmtId="177" fontId="17" fillId="0" borderId="69" xfId="1" applyNumberFormat="1" applyFont="1" applyFill="1" applyBorder="1" applyAlignment="1">
      <alignment horizontal="center" vertical="center"/>
    </xf>
    <xf numFmtId="177" fontId="17" fillId="0" borderId="70" xfId="0" applyNumberFormat="1" applyFont="1" applyFill="1" applyBorder="1" applyAlignment="1" applyProtection="1">
      <alignment horizontal="center" vertical="center" shrinkToFit="1"/>
    </xf>
    <xf numFmtId="177" fontId="17" fillId="0" borderId="66" xfId="0" applyNumberFormat="1" applyFont="1" applyFill="1" applyBorder="1" applyAlignment="1" applyProtection="1">
      <alignment vertical="center" shrinkToFit="1"/>
    </xf>
    <xf numFmtId="178" fontId="17" fillId="0" borderId="67" xfId="1" applyNumberFormat="1" applyFont="1" applyFill="1" applyBorder="1" applyAlignment="1">
      <alignment horizontal="center" vertical="center"/>
    </xf>
    <xf numFmtId="178" fontId="17" fillId="0" borderId="66" xfId="1" applyNumberFormat="1" applyFont="1" applyFill="1" applyBorder="1" applyAlignment="1">
      <alignment horizontal="center" vertical="center"/>
    </xf>
    <xf numFmtId="178" fontId="17" fillId="0" borderId="67" xfId="1" applyNumberFormat="1" applyFont="1" applyFill="1" applyBorder="1" applyAlignment="1">
      <alignment vertical="center"/>
    </xf>
    <xf numFmtId="178" fontId="17" fillId="0" borderId="68" xfId="1" applyNumberFormat="1" applyFont="1" applyFill="1" applyBorder="1" applyAlignment="1">
      <alignment horizontal="center" vertical="center"/>
    </xf>
    <xf numFmtId="182" fontId="17" fillId="0" borderId="67" xfId="1" applyNumberFormat="1" applyFont="1" applyFill="1" applyBorder="1" applyAlignment="1">
      <alignment horizontal="center" vertical="center"/>
    </xf>
    <xf numFmtId="38" fontId="17" fillId="0" borderId="66" xfId="1" applyFont="1" applyFill="1" applyBorder="1" applyAlignment="1">
      <alignment horizontal="center" vertical="center"/>
    </xf>
    <xf numFmtId="38" fontId="17" fillId="0" borderId="67" xfId="1" applyNumberFormat="1" applyFont="1" applyFill="1" applyBorder="1" applyAlignment="1">
      <alignment vertical="center"/>
    </xf>
    <xf numFmtId="38" fontId="17" fillId="0" borderId="68" xfId="1" applyNumberFormat="1" applyFont="1" applyFill="1" applyBorder="1" applyAlignment="1">
      <alignment horizontal="center" vertical="center"/>
    </xf>
    <xf numFmtId="38" fontId="17" fillId="0" borderId="66" xfId="1" applyNumberFormat="1" applyFont="1" applyFill="1" applyBorder="1" applyAlignment="1">
      <alignment horizontal="center" vertical="center"/>
    </xf>
    <xf numFmtId="38" fontId="17" fillId="0" borderId="66" xfId="1" applyNumberFormat="1" applyFont="1" applyFill="1" applyBorder="1" applyAlignment="1">
      <alignment vertical="center"/>
    </xf>
    <xf numFmtId="188" fontId="17" fillId="0" borderId="68" xfId="1" applyNumberFormat="1" applyFont="1" applyFill="1" applyBorder="1" applyAlignment="1">
      <alignment horizontal="center" vertical="center"/>
    </xf>
    <xf numFmtId="192" fontId="17" fillId="0" borderId="68" xfId="1" applyNumberFormat="1" applyFont="1" applyFill="1" applyBorder="1" applyAlignment="1">
      <alignment horizontal="center" vertical="center"/>
    </xf>
    <xf numFmtId="38" fontId="17" fillId="0" borderId="66" xfId="1" applyFont="1" applyFill="1" applyBorder="1" applyAlignment="1">
      <alignment vertical="center"/>
    </xf>
    <xf numFmtId="38" fontId="17" fillId="0" borderId="67" xfId="1" applyFont="1" applyFill="1" applyBorder="1" applyAlignment="1">
      <alignment horizontal="center" vertical="center"/>
    </xf>
    <xf numFmtId="178" fontId="17" fillId="0" borderId="73" xfId="1" applyNumberFormat="1" applyFont="1" applyFill="1" applyBorder="1" applyAlignment="1">
      <alignment vertical="center"/>
    </xf>
    <xf numFmtId="177" fontId="17" fillId="0" borderId="74"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73" xfId="0" applyNumberFormat="1" applyFont="1" applyFill="1" applyBorder="1" applyAlignment="1" applyProtection="1">
      <alignment vertical="center" shrinkToFit="1"/>
    </xf>
    <xf numFmtId="178" fontId="17" fillId="0" borderId="74" xfId="1" applyNumberFormat="1" applyFont="1" applyFill="1" applyBorder="1" applyAlignment="1">
      <alignment horizontal="center" vertical="center"/>
    </xf>
    <xf numFmtId="178" fontId="17" fillId="0" borderId="73" xfId="1" applyNumberFormat="1" applyFont="1" applyFill="1" applyBorder="1" applyAlignment="1">
      <alignment horizontal="center" vertical="center"/>
    </xf>
    <xf numFmtId="178" fontId="17" fillId="0" borderId="74" xfId="1" applyNumberFormat="1" applyFont="1" applyFill="1" applyBorder="1" applyAlignment="1">
      <alignment vertical="center"/>
    </xf>
    <xf numFmtId="178" fontId="17" fillId="0" borderId="75" xfId="1" applyNumberFormat="1" applyFont="1" applyFill="1" applyBorder="1" applyAlignment="1">
      <alignment horizontal="center" vertical="center"/>
    </xf>
    <xf numFmtId="182" fontId="17" fillId="0" borderId="74" xfId="1" applyNumberFormat="1" applyFont="1" applyFill="1" applyBorder="1" applyAlignment="1">
      <alignment horizontal="center" vertical="center"/>
    </xf>
    <xf numFmtId="38" fontId="17" fillId="0" borderId="73" xfId="1" applyFont="1" applyFill="1" applyBorder="1" applyAlignment="1">
      <alignment horizontal="center" vertical="center"/>
    </xf>
    <xf numFmtId="38" fontId="17" fillId="0" borderId="74" xfId="1" applyNumberFormat="1" applyFont="1" applyFill="1" applyBorder="1" applyAlignment="1">
      <alignment vertical="center"/>
    </xf>
    <xf numFmtId="38" fontId="17" fillId="0" borderId="75" xfId="1" applyNumberFormat="1" applyFont="1" applyFill="1" applyBorder="1" applyAlignment="1">
      <alignment horizontal="center" vertical="center"/>
    </xf>
    <xf numFmtId="38" fontId="17" fillId="0" borderId="73" xfId="1" applyNumberFormat="1" applyFont="1" applyFill="1" applyBorder="1" applyAlignment="1">
      <alignment horizontal="center" vertical="center"/>
    </xf>
    <xf numFmtId="38" fontId="17" fillId="0" borderId="73" xfId="1" applyNumberFormat="1" applyFont="1" applyFill="1" applyBorder="1" applyAlignment="1">
      <alignment vertical="center"/>
    </xf>
    <xf numFmtId="188" fontId="17" fillId="0" borderId="75" xfId="1" applyNumberFormat="1" applyFont="1" applyFill="1" applyBorder="1" applyAlignment="1">
      <alignment horizontal="center" vertical="center"/>
    </xf>
    <xf numFmtId="192" fontId="17" fillId="0" borderId="75" xfId="1" applyNumberFormat="1" applyFont="1" applyFill="1" applyBorder="1" applyAlignment="1">
      <alignment horizontal="center" vertical="center"/>
    </xf>
    <xf numFmtId="38" fontId="17" fillId="0" borderId="73" xfId="1" applyFont="1" applyFill="1" applyBorder="1" applyAlignment="1">
      <alignment vertical="center"/>
    </xf>
    <xf numFmtId="38" fontId="17" fillId="0" borderId="74" xfId="1" applyFont="1" applyFill="1" applyBorder="1" applyAlignment="1">
      <alignment horizontal="center" vertical="center"/>
    </xf>
    <xf numFmtId="0" fontId="24" fillId="0" borderId="11"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xf>
    <xf numFmtId="0" fontId="24" fillId="0" borderId="12" xfId="0" applyNumberFormat="1" applyFont="1" applyFill="1" applyBorder="1" applyAlignment="1" applyProtection="1">
      <alignment horizontal="center" vertical="center"/>
    </xf>
    <xf numFmtId="38" fontId="17" fillId="0" borderId="59" xfId="0" applyNumberFormat="1" applyFont="1" applyBorder="1" applyAlignment="1" applyProtection="1">
      <alignment horizontal="right" vertical="center"/>
    </xf>
    <xf numFmtId="38" fontId="17" fillId="0" borderId="17" xfId="0" applyNumberFormat="1" applyFont="1" applyBorder="1" applyAlignment="1" applyProtection="1">
      <alignment horizontal="right" vertical="center"/>
    </xf>
    <xf numFmtId="0" fontId="22" fillId="0" borderId="6" xfId="0" applyNumberFormat="1" applyFont="1" applyBorder="1" applyAlignment="1" applyProtection="1">
      <alignment horizontal="center" vertical="center"/>
    </xf>
    <xf numFmtId="0" fontId="22" fillId="0" borderId="51" xfId="0" applyNumberFormat="1" applyFont="1" applyBorder="1" applyAlignment="1" applyProtection="1">
      <alignment horizontal="center" vertical="center"/>
    </xf>
    <xf numFmtId="0" fontId="22" fillId="0" borderId="13" xfId="0" applyNumberFormat="1" applyFont="1" applyBorder="1" applyAlignment="1" applyProtection="1">
      <alignment horizontal="center" vertical="center"/>
    </xf>
    <xf numFmtId="0" fontId="22" fillId="0" borderId="8" xfId="0" applyNumberFormat="1" applyFont="1" applyBorder="1" applyAlignment="1" applyProtection="1">
      <alignment horizontal="center" vertical="center"/>
    </xf>
    <xf numFmtId="0" fontId="22" fillId="0" borderId="11" xfId="0" applyNumberFormat="1" applyFont="1" applyBorder="1" applyAlignment="1" applyProtection="1">
      <alignment horizontal="center" vertical="center"/>
    </xf>
    <xf numFmtId="0" fontId="25" fillId="0" borderId="7" xfId="0" applyNumberFormat="1" applyFont="1" applyBorder="1" applyAlignment="1" applyProtection="1">
      <alignment horizontal="center" vertical="top" wrapText="1"/>
    </xf>
    <xf numFmtId="0" fontId="25" fillId="0" borderId="90" xfId="0" applyNumberFormat="1" applyFont="1" applyBorder="1" applyAlignment="1" applyProtection="1">
      <alignment horizontal="center" vertical="top" wrapText="1"/>
    </xf>
    <xf numFmtId="0" fontId="25" fillId="0" borderId="73" xfId="0" applyNumberFormat="1" applyFont="1" applyBorder="1" applyAlignment="1" applyProtection="1">
      <alignment horizontal="center" vertical="top" wrapText="1"/>
    </xf>
    <xf numFmtId="0" fontId="25" fillId="0" borderId="79" xfId="0" applyNumberFormat="1" applyFont="1" applyBorder="1" applyAlignment="1" applyProtection="1">
      <alignment horizontal="center" vertical="top" wrapText="1"/>
    </xf>
    <xf numFmtId="0" fontId="26" fillId="0" borderId="0" xfId="0" applyFont="1" applyFill="1"/>
    <xf numFmtId="38" fontId="26" fillId="0" borderId="0" xfId="1" applyFont="1" applyFill="1"/>
    <xf numFmtId="188" fontId="26" fillId="0" borderId="0" xfId="1" applyNumberFormat="1" applyFont="1" applyFill="1"/>
    <xf numFmtId="188" fontId="17" fillId="0" borderId="0" xfId="1" applyNumberFormat="1" applyFont="1" applyBorder="1" applyAlignment="1">
      <alignment horizontal="right"/>
    </xf>
    <xf numFmtId="0" fontId="17" fillId="0" borderId="0" xfId="0" applyFont="1" applyFill="1"/>
    <xf numFmtId="38" fontId="24" fillId="0" borderId="0" xfId="1" applyFont="1" applyFill="1"/>
    <xf numFmtId="188" fontId="24" fillId="0" borderId="0" xfId="1" applyNumberFormat="1" applyFont="1" applyFill="1"/>
    <xf numFmtId="0" fontId="22" fillId="0" borderId="12" xfId="0" applyNumberFormat="1" applyFont="1" applyBorder="1" applyAlignment="1" applyProtection="1">
      <alignment horizontal="center" vertical="center"/>
    </xf>
    <xf numFmtId="178" fontId="26" fillId="0" borderId="0" xfId="0" applyNumberFormat="1" applyFont="1" applyFill="1"/>
    <xf numFmtId="181" fontId="26" fillId="0" borderId="0" xfId="0" applyNumberFormat="1" applyFont="1" applyFill="1"/>
    <xf numFmtId="187" fontId="26" fillId="0" borderId="0" xfId="0" applyNumberFormat="1" applyFont="1" applyFill="1"/>
    <xf numFmtId="189" fontId="26" fillId="0" borderId="0" xfId="0" applyNumberFormat="1" applyFont="1" applyFill="1"/>
    <xf numFmtId="191" fontId="26" fillId="0" borderId="0" xfId="0" applyNumberFormat="1" applyFont="1" applyFill="1"/>
    <xf numFmtId="0" fontId="29" fillId="0" borderId="0" xfId="0" applyFont="1" applyFill="1"/>
    <xf numFmtId="0" fontId="29" fillId="0" borderId="0" xfId="0" applyFont="1" applyFill="1" applyAlignment="1">
      <alignment horizontal="right"/>
    </xf>
    <xf numFmtId="189" fontId="24" fillId="0" borderId="0" xfId="0" applyNumberFormat="1" applyFont="1" applyFill="1"/>
    <xf numFmtId="178" fontId="17" fillId="0" borderId="14" xfId="1" applyNumberFormat="1" applyFont="1" applyFill="1" applyBorder="1" applyAlignment="1" applyProtection="1">
      <alignment vertical="center"/>
    </xf>
    <xf numFmtId="187" fontId="24" fillId="0" borderId="0" xfId="0" applyNumberFormat="1" applyFont="1" applyFill="1"/>
    <xf numFmtId="191" fontId="24" fillId="0" borderId="0" xfId="0" applyNumberFormat="1" applyFont="1" applyFill="1"/>
    <xf numFmtId="180" fontId="17" fillId="0" borderId="56" xfId="0" applyNumberFormat="1" applyFont="1" applyFill="1" applyBorder="1" applyAlignment="1" applyProtection="1">
      <alignment horizontal="center" vertical="center" shrinkToFit="1"/>
    </xf>
    <xf numFmtId="178" fontId="17" fillId="0" borderId="62" xfId="0" applyNumberFormat="1" applyFont="1" applyBorder="1" applyAlignment="1" applyProtection="1">
      <alignment horizontal="right" vertical="center"/>
    </xf>
    <xf numFmtId="38" fontId="17" fillId="0" borderId="55" xfId="0" applyNumberFormat="1" applyFont="1" applyBorder="1" applyAlignment="1" applyProtection="1">
      <alignment horizontal="right" vertical="center"/>
    </xf>
    <xf numFmtId="38" fontId="17" fillId="0" borderId="6" xfId="0" applyNumberFormat="1" applyFont="1" applyBorder="1" applyAlignment="1" applyProtection="1">
      <alignment horizontal="right" vertical="center"/>
    </xf>
    <xf numFmtId="0" fontId="17" fillId="0" borderId="0" xfId="0" applyFont="1" applyBorder="1" applyAlignment="1">
      <alignment horizontal="right"/>
    </xf>
    <xf numFmtId="0" fontId="6" fillId="0" borderId="0" xfId="0" applyFont="1" applyFill="1" applyBorder="1" applyAlignment="1">
      <alignment horizontal="right"/>
    </xf>
    <xf numFmtId="177" fontId="26" fillId="0" borderId="0" xfId="0" applyNumberFormat="1" applyFont="1" applyFill="1"/>
    <xf numFmtId="179" fontId="26" fillId="0" borderId="0" xfId="0" applyNumberFormat="1" applyFont="1" applyFill="1"/>
    <xf numFmtId="185" fontId="26" fillId="0" borderId="0" xfId="1" applyNumberFormat="1" applyFont="1" applyFill="1"/>
    <xf numFmtId="38" fontId="26" fillId="0" borderId="0" xfId="1" applyNumberFormat="1" applyFont="1" applyFill="1"/>
    <xf numFmtId="37" fontId="17" fillId="0" borderId="0" xfId="0" applyNumberFormat="1" applyFont="1" applyFill="1" applyBorder="1" applyAlignment="1" applyProtection="1">
      <alignment horizontal="right"/>
    </xf>
    <xf numFmtId="177" fontId="17" fillId="0" borderId="0" xfId="0" applyNumberFormat="1" applyFont="1" applyFill="1" applyBorder="1" applyAlignment="1" applyProtection="1">
      <alignment horizontal="right"/>
    </xf>
    <xf numFmtId="179" fontId="17" fillId="0" borderId="0" xfId="0" applyNumberFormat="1" applyFont="1" applyFill="1" applyBorder="1" applyAlignment="1" applyProtection="1">
      <alignment horizontal="right"/>
    </xf>
    <xf numFmtId="179" fontId="17" fillId="0" borderId="0" xfId="0" applyNumberFormat="1" applyFont="1" applyFill="1" applyAlignment="1">
      <alignment horizontal="right"/>
    </xf>
    <xf numFmtId="177" fontId="17" fillId="0" borderId="0" xfId="0" applyNumberFormat="1" applyFont="1" applyFill="1" applyAlignment="1">
      <alignment horizontal="right"/>
    </xf>
    <xf numFmtId="177" fontId="17" fillId="0" borderId="0" xfId="0" applyNumberFormat="1" applyFont="1" applyFill="1" applyBorder="1" applyAlignment="1" applyProtection="1">
      <alignment horizontal="right" vertical="center"/>
    </xf>
    <xf numFmtId="179" fontId="17" fillId="0" borderId="0" xfId="0" applyNumberFormat="1" applyFont="1" applyFill="1" applyBorder="1" applyAlignment="1" applyProtection="1">
      <alignment horizontal="right" vertical="center"/>
    </xf>
    <xf numFmtId="178" fontId="17" fillId="0" borderId="0" xfId="0" applyNumberFormat="1" applyFont="1" applyFill="1" applyAlignment="1">
      <alignment horizontal="right"/>
    </xf>
    <xf numFmtId="0" fontId="17" fillId="0" borderId="0" xfId="0" applyFont="1" applyFill="1" applyAlignment="1">
      <alignment horizontal="right"/>
    </xf>
    <xf numFmtId="0" fontId="17" fillId="0" borderId="10" xfId="0" applyFont="1" applyFill="1" applyBorder="1" applyAlignment="1">
      <alignment horizontal="right"/>
    </xf>
    <xf numFmtId="0" fontId="17" fillId="0" borderId="10" xfId="0" applyFont="1" applyBorder="1" applyAlignment="1">
      <alignment horizontal="right"/>
    </xf>
    <xf numFmtId="185" fontId="17" fillId="0" borderId="0" xfId="1" applyNumberFormat="1" applyFont="1" applyBorder="1" applyAlignment="1">
      <alignment horizontal="right"/>
    </xf>
    <xf numFmtId="38" fontId="17" fillId="0" borderId="0" xfId="1" applyNumberFormat="1" applyFont="1" applyBorder="1" applyAlignment="1">
      <alignment horizontal="right"/>
    </xf>
    <xf numFmtId="38" fontId="17" fillId="0" borderId="13" xfId="1" applyNumberFormat="1" applyFont="1" applyBorder="1" applyAlignment="1" applyProtection="1">
      <alignment vertical="center"/>
    </xf>
    <xf numFmtId="177" fontId="24" fillId="0" borderId="0" xfId="0" applyNumberFormat="1" applyFont="1" applyFill="1"/>
    <xf numFmtId="179" fontId="24" fillId="0" borderId="0" xfId="0" applyNumberFormat="1" applyFont="1" applyFill="1"/>
    <xf numFmtId="185" fontId="24" fillId="0" borderId="0" xfId="1" applyNumberFormat="1" applyFont="1" applyFill="1"/>
    <xf numFmtId="38" fontId="24" fillId="0" borderId="0" xfId="1" applyNumberFormat="1" applyFont="1" applyFill="1"/>
    <xf numFmtId="177" fontId="26" fillId="0" borderId="0" xfId="0" applyNumberFormat="1" applyFont="1" applyFill="1" applyAlignment="1"/>
    <xf numFmtId="1" fontId="24" fillId="0" borderId="0" xfId="0" applyNumberFormat="1" applyFont="1" applyFill="1" applyBorder="1" applyAlignment="1" applyProtection="1">
      <alignment horizontal="right"/>
    </xf>
    <xf numFmtId="177" fontId="24" fillId="0" borderId="0" xfId="0" applyNumberFormat="1" applyFont="1" applyFill="1" applyBorder="1" applyAlignment="1" applyProtection="1">
      <alignment horizontal="right"/>
    </xf>
    <xf numFmtId="178" fontId="24" fillId="0" borderId="0" xfId="0" applyNumberFormat="1" applyFont="1" applyFill="1" applyAlignment="1">
      <alignment horizontal="right"/>
    </xf>
    <xf numFmtId="177" fontId="24" fillId="0" borderId="0" xfId="0" applyNumberFormat="1" applyFont="1" applyFill="1" applyAlignment="1">
      <alignment horizontal="right"/>
    </xf>
    <xf numFmtId="178" fontId="24" fillId="0" borderId="0" xfId="0" applyNumberFormat="1" applyFont="1" applyFill="1" applyBorder="1" applyAlignment="1" applyProtection="1">
      <alignment horizontal="right"/>
    </xf>
    <xf numFmtId="0" fontId="24" fillId="0" borderId="0" xfId="0" applyFont="1" applyFill="1" applyAlignment="1">
      <alignment horizontal="right"/>
    </xf>
    <xf numFmtId="0" fontId="34" fillId="0" borderId="0" xfId="0" applyFont="1" applyFill="1" applyAlignment="1">
      <alignment horizontal="right"/>
    </xf>
    <xf numFmtId="177" fontId="34" fillId="0" borderId="0" xfId="0" applyNumberFormat="1" applyFont="1" applyFill="1" applyBorder="1" applyAlignment="1" applyProtection="1">
      <alignment horizontal="right"/>
    </xf>
    <xf numFmtId="177" fontId="24" fillId="0" borderId="10" xfId="0" applyNumberFormat="1" applyFont="1" applyFill="1" applyBorder="1" applyAlignment="1" applyProtection="1">
      <alignment horizontal="right"/>
    </xf>
    <xf numFmtId="0" fontId="17" fillId="0" borderId="17" xfId="0" applyNumberFormat="1" applyFont="1" applyFill="1" applyBorder="1" applyAlignment="1" applyProtection="1">
      <alignment horizontal="center" vertical="center" wrapText="1"/>
    </xf>
    <xf numFmtId="177" fontId="24" fillId="0" borderId="0" xfId="0" applyNumberFormat="1" applyFont="1" applyFill="1" applyAlignment="1"/>
    <xf numFmtId="178" fontId="24" fillId="0" borderId="0" xfId="0" applyNumberFormat="1" applyFont="1" applyFill="1"/>
    <xf numFmtId="0" fontId="22" fillId="0" borderId="1" xfId="0" applyNumberFormat="1" applyFont="1" applyFill="1" applyBorder="1" applyAlignment="1" applyProtection="1">
      <alignment vertical="center"/>
    </xf>
    <xf numFmtId="0" fontId="22" fillId="0" borderId="4" xfId="0" applyNumberFormat="1" applyFont="1" applyFill="1" applyBorder="1" applyAlignment="1" applyProtection="1">
      <alignment vertical="center"/>
    </xf>
    <xf numFmtId="38" fontId="17" fillId="0" borderId="13" xfId="1" applyNumberFormat="1" applyFont="1" applyFill="1" applyBorder="1" applyAlignment="1" applyProtection="1">
      <alignment vertical="center"/>
    </xf>
    <xf numFmtId="178" fontId="17" fillId="0" borderId="13" xfId="1" applyNumberFormat="1" applyFont="1" applyFill="1" applyBorder="1" applyAlignment="1" applyProtection="1">
      <alignment vertical="center" wrapText="1"/>
    </xf>
    <xf numFmtId="178" fontId="17" fillId="0" borderId="91" xfId="0" applyNumberFormat="1" applyFont="1" applyFill="1" applyBorder="1" applyAlignment="1" applyProtection="1">
      <alignment vertical="center" wrapText="1"/>
    </xf>
    <xf numFmtId="178" fontId="17" fillId="0" borderId="13" xfId="1" applyNumberFormat="1" applyFont="1" applyFill="1" applyBorder="1" applyAlignment="1" applyProtection="1">
      <alignment vertical="center"/>
    </xf>
    <xf numFmtId="178" fontId="17" fillId="0" borderId="14" xfId="1" applyNumberFormat="1" applyFont="1" applyFill="1" applyBorder="1" applyAlignment="1" applyProtection="1">
      <alignment vertical="center" wrapText="1"/>
    </xf>
    <xf numFmtId="180" fontId="17" fillId="0" borderId="54" xfId="0" applyNumberFormat="1" applyFont="1" applyFill="1" applyBorder="1" applyAlignment="1" applyProtection="1">
      <alignment horizontal="center" vertical="center" shrinkToFit="1"/>
    </xf>
    <xf numFmtId="0" fontId="17" fillId="0" borderId="0" xfId="0" applyFont="1" applyBorder="1" applyAlignment="1">
      <alignment horizontal="right"/>
    </xf>
    <xf numFmtId="177" fontId="17" fillId="3" borderId="51" xfId="0" applyNumberFormat="1" applyFont="1" applyFill="1" applyBorder="1" applyAlignment="1" applyProtection="1">
      <alignment horizontal="right" vertical="center" shrinkToFit="1"/>
    </xf>
    <xf numFmtId="178" fontId="17" fillId="0" borderId="20" xfId="0" applyNumberFormat="1" applyFont="1" applyBorder="1" applyAlignment="1" applyProtection="1">
      <alignment horizontal="right" vertical="center"/>
    </xf>
    <xf numFmtId="177" fontId="17" fillId="3" borderId="59" xfId="0" applyNumberFormat="1" applyFont="1" applyFill="1" applyBorder="1" applyAlignment="1" applyProtection="1">
      <alignment horizontal="right" vertical="center"/>
    </xf>
    <xf numFmtId="177" fontId="17" fillId="0" borderId="12" xfId="0" applyNumberFormat="1" applyFont="1" applyFill="1" applyBorder="1" applyAlignment="1" applyProtection="1">
      <alignment vertical="center"/>
    </xf>
    <xf numFmtId="176" fontId="17" fillId="0" borderId="50" xfId="0" applyNumberFormat="1" applyFont="1" applyFill="1" applyBorder="1" applyAlignment="1" applyProtection="1">
      <alignment vertical="center"/>
    </xf>
    <xf numFmtId="176" fontId="17" fillId="0" borderId="51" xfId="0" applyNumberFormat="1" applyFont="1" applyFill="1" applyBorder="1" applyAlignment="1" applyProtection="1">
      <alignment vertical="center"/>
    </xf>
    <xf numFmtId="38" fontId="17" fillId="0" borderId="52" xfId="1" applyFont="1" applyFill="1" applyBorder="1" applyAlignment="1" applyProtection="1">
      <alignment vertical="center" wrapText="1"/>
    </xf>
    <xf numFmtId="38" fontId="26" fillId="0" borderId="0" xfId="0" applyNumberFormat="1" applyFont="1" applyFill="1"/>
    <xf numFmtId="0" fontId="17" fillId="0" borderId="0" xfId="0" applyFont="1" applyBorder="1" applyAlignment="1">
      <alignment horizontal="right"/>
    </xf>
    <xf numFmtId="2" fontId="26" fillId="0" borderId="0" xfId="0" applyNumberFormat="1" applyFont="1" applyFill="1"/>
    <xf numFmtId="0" fontId="22" fillId="0" borderId="0" xfId="0" applyFont="1" applyFill="1"/>
    <xf numFmtId="194" fontId="22" fillId="0" borderId="0" xfId="0" applyNumberFormat="1" applyFont="1" applyFill="1"/>
    <xf numFmtId="195" fontId="34" fillId="0" borderId="0" xfId="0" applyNumberFormat="1" applyFont="1" applyFill="1"/>
    <xf numFmtId="193" fontId="34" fillId="0" borderId="0" xfId="0" applyNumberFormat="1" applyFont="1" applyFill="1"/>
    <xf numFmtId="186" fontId="17" fillId="0" borderId="12" xfId="1" applyNumberFormat="1" applyFont="1" applyFill="1" applyBorder="1" applyAlignment="1" applyProtection="1">
      <alignment vertical="center"/>
    </xf>
    <xf numFmtId="186" fontId="17" fillId="0" borderId="50" xfId="0" applyNumberFormat="1" applyFont="1" applyFill="1" applyBorder="1" applyAlignment="1" applyProtection="1">
      <alignment vertical="center"/>
    </xf>
    <xf numFmtId="186" fontId="17" fillId="0" borderId="12" xfId="0" applyNumberFormat="1" applyFont="1" applyFill="1" applyBorder="1" applyAlignment="1" applyProtection="1">
      <alignment vertical="center"/>
    </xf>
    <xf numFmtId="186" fontId="17" fillId="0" borderId="52" xfId="1" applyNumberFormat="1" applyFont="1" applyFill="1" applyBorder="1" applyAlignment="1" applyProtection="1">
      <alignment vertical="center"/>
    </xf>
    <xf numFmtId="196" fontId="34" fillId="0" borderId="0" xfId="0" applyNumberFormat="1" applyFont="1" applyFill="1"/>
    <xf numFmtId="178" fontId="17" fillId="2" borderId="52" xfId="1" applyNumberFormat="1" applyFont="1" applyFill="1" applyBorder="1" applyAlignment="1" applyProtection="1">
      <alignment vertical="center"/>
    </xf>
    <xf numFmtId="38" fontId="17" fillId="2" borderId="52" xfId="1" applyNumberFormat="1" applyFont="1" applyFill="1" applyBorder="1" applyAlignment="1" applyProtection="1">
      <alignment vertical="center"/>
    </xf>
    <xf numFmtId="38" fontId="17" fillId="0" borderId="67" xfId="1" applyFont="1" applyFill="1" applyBorder="1" applyAlignment="1">
      <alignment vertical="center"/>
    </xf>
    <xf numFmtId="38" fontId="17" fillId="0" borderId="74" xfId="1" applyFont="1" applyFill="1" applyBorder="1" applyAlignment="1">
      <alignment vertical="center"/>
    </xf>
    <xf numFmtId="177" fontId="17" fillId="0" borderId="50" xfId="184" applyNumberFormat="1" applyFont="1" applyBorder="1" applyAlignment="1" applyProtection="1">
      <alignment vertical="center"/>
    </xf>
    <xf numFmtId="0" fontId="24" fillId="0" borderId="0" xfId="0" applyFont="1" applyFill="1" applyBorder="1" applyAlignment="1">
      <alignment horizontal="right"/>
    </xf>
    <xf numFmtId="0" fontId="17" fillId="0" borderId="0" xfId="0" applyFont="1" applyBorder="1" applyAlignment="1">
      <alignment horizontal="right"/>
    </xf>
    <xf numFmtId="0" fontId="26" fillId="0" borderId="80"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82" xfId="0" applyFont="1" applyFill="1" applyBorder="1" applyAlignment="1">
      <alignment horizontal="center" vertical="center"/>
    </xf>
    <xf numFmtId="0" fontId="28" fillId="0" borderId="0" xfId="0" applyFont="1" applyFill="1" applyBorder="1" applyAlignment="1">
      <alignment horizontal="right"/>
    </xf>
    <xf numFmtId="0" fontId="17" fillId="0" borderId="5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0" xfId="0" applyFont="1" applyFill="1" applyBorder="1" applyAlignment="1">
      <alignment horizontal="right"/>
    </xf>
    <xf numFmtId="0" fontId="17" fillId="0" borderId="10" xfId="0" applyFont="1" applyBorder="1" applyAlignment="1">
      <alignment horizontal="right"/>
    </xf>
    <xf numFmtId="177" fontId="24" fillId="0" borderId="10" xfId="0" applyNumberFormat="1" applyFont="1" applyFill="1" applyBorder="1" applyAlignment="1" applyProtection="1">
      <alignment horizontal="right"/>
    </xf>
    <xf numFmtId="0" fontId="17" fillId="0" borderId="10" xfId="0" applyFont="1" applyBorder="1" applyAlignment="1"/>
    <xf numFmtId="0" fontId="22" fillId="0" borderId="59"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xf>
    <xf numFmtId="0" fontId="17" fillId="0" borderId="83" xfId="0" applyNumberFormat="1" applyFont="1" applyFill="1" applyBorder="1" applyAlignment="1" applyProtection="1">
      <alignment horizontal="center" vertical="center" wrapText="1"/>
    </xf>
    <xf numFmtId="0" fontId="17" fillId="0" borderId="12" xfId="0" quotePrefix="1" applyNumberFormat="1" applyFont="1" applyFill="1" applyBorder="1" applyAlignment="1" applyProtection="1">
      <alignment horizontal="center" vertical="center"/>
    </xf>
    <xf numFmtId="0" fontId="24" fillId="0" borderId="0" xfId="0" applyFont="1" applyFill="1" applyBorder="1" applyAlignment="1"/>
    <xf numFmtId="0" fontId="17" fillId="0" borderId="0" xfId="0" applyFont="1" applyBorder="1" applyAlignment="1"/>
    <xf numFmtId="0" fontId="22" fillId="0" borderId="60" xfId="0" applyNumberFormat="1" applyFont="1" applyFill="1" applyBorder="1" applyAlignment="1" applyProtection="1">
      <alignment horizontal="center" vertical="top" wrapText="1"/>
    </xf>
    <xf numFmtId="0" fontId="22" fillId="0" borderId="77" xfId="0" applyNumberFormat="1" applyFont="1" applyFill="1" applyBorder="1" applyAlignment="1" applyProtection="1">
      <alignment horizontal="center" vertical="top"/>
    </xf>
    <xf numFmtId="0" fontId="17" fillId="0" borderId="51" xfId="0" quotePrefix="1" applyNumberFormat="1" applyFont="1" applyFill="1" applyBorder="1" applyAlignment="1" applyProtection="1">
      <alignment horizontal="center" vertical="center"/>
    </xf>
    <xf numFmtId="0" fontId="17" fillId="0" borderId="11" xfId="0" quotePrefix="1" applyNumberFormat="1" applyFont="1" applyFill="1" applyBorder="1" applyAlignment="1" applyProtection="1">
      <alignment horizontal="center" vertical="center"/>
    </xf>
    <xf numFmtId="0" fontId="17" fillId="0" borderId="8" xfId="0" quotePrefix="1" applyNumberFormat="1" applyFont="1" applyFill="1" applyBorder="1" applyAlignment="1" applyProtection="1">
      <alignment horizontal="center" vertical="center"/>
    </xf>
    <xf numFmtId="0" fontId="17" fillId="0" borderId="12" xfId="0" applyNumberFormat="1" applyFont="1" applyFill="1" applyBorder="1" applyAlignment="1" applyProtection="1">
      <alignment horizontal="center" vertical="center" wrapText="1"/>
    </xf>
    <xf numFmtId="38" fontId="22" fillId="0" borderId="59" xfId="1" applyFont="1" applyFill="1" applyBorder="1" applyAlignment="1" applyProtection="1">
      <alignment horizontal="center" vertical="top" wrapText="1"/>
    </xf>
    <xf numFmtId="38" fontId="22" fillId="0" borderId="7" xfId="1" applyFont="1" applyFill="1" applyBorder="1" applyAlignment="1" applyProtection="1">
      <alignment horizontal="center" vertical="top"/>
    </xf>
    <xf numFmtId="38" fontId="22" fillId="0" borderId="7" xfId="1" applyFont="1" applyFill="1" applyBorder="1" applyAlignment="1" applyProtection="1">
      <alignment horizontal="center" vertical="top" wrapText="1"/>
    </xf>
    <xf numFmtId="191" fontId="22" fillId="0" borderId="60" xfId="0" applyNumberFormat="1" applyFont="1" applyFill="1" applyBorder="1" applyAlignment="1" applyProtection="1">
      <alignment horizontal="center" vertical="top" wrapText="1"/>
    </xf>
    <xf numFmtId="191" fontId="22" fillId="0" borderId="77" xfId="0" applyNumberFormat="1" applyFont="1" applyFill="1" applyBorder="1" applyAlignment="1" applyProtection="1">
      <alignment horizontal="center" vertical="top"/>
    </xf>
    <xf numFmtId="0" fontId="29" fillId="0" borderId="0" xfId="0" applyFont="1" applyFill="1" applyBorder="1" applyAlignment="1">
      <alignment horizontal="right"/>
    </xf>
    <xf numFmtId="0" fontId="17" fillId="0" borderId="50" xfId="0" applyNumberFormat="1" applyFont="1" applyFill="1" applyBorder="1" applyAlignment="1" applyProtection="1">
      <alignment horizontal="center" vertical="center" wrapText="1"/>
    </xf>
    <xf numFmtId="189" fontId="22" fillId="0" borderId="59" xfId="0" applyNumberFormat="1" applyFont="1" applyFill="1" applyBorder="1" applyAlignment="1" applyProtection="1">
      <alignment horizontal="center" vertical="top" wrapText="1"/>
    </xf>
    <xf numFmtId="189" fontId="22" fillId="0" borderId="73" xfId="0" applyNumberFormat="1" applyFont="1" applyFill="1" applyBorder="1" applyAlignment="1" applyProtection="1">
      <alignment horizontal="center" vertical="top"/>
    </xf>
    <xf numFmtId="0" fontId="6" fillId="0" borderId="0" xfId="0" applyFont="1" applyBorder="1" applyAlignment="1">
      <alignment horizontal="right"/>
    </xf>
    <xf numFmtId="187" fontId="22" fillId="0" borderId="60" xfId="0" applyNumberFormat="1" applyFont="1" applyFill="1" applyBorder="1" applyAlignment="1" applyProtection="1">
      <alignment horizontal="center" vertical="top" wrapText="1"/>
    </xf>
    <xf numFmtId="187" fontId="22" fillId="0" borderId="77" xfId="0" applyNumberFormat="1" applyFont="1" applyFill="1" applyBorder="1" applyAlignment="1" applyProtection="1">
      <alignment horizontal="center" vertical="top"/>
    </xf>
    <xf numFmtId="189" fontId="22" fillId="0" borderId="56" xfId="0" applyNumberFormat="1" applyFont="1" applyFill="1" applyBorder="1" applyAlignment="1" applyProtection="1">
      <alignment horizontal="center" vertical="top" wrapText="1"/>
    </xf>
    <xf numFmtId="0" fontId="26" fillId="0" borderId="81" xfId="0" applyFont="1" applyFill="1" applyBorder="1" applyAlignment="1">
      <alignment horizontal="center" vertical="center" wrapText="1"/>
    </xf>
    <xf numFmtId="0" fontId="26" fillId="0" borderId="82" xfId="0" applyFont="1" applyFill="1" applyBorder="1" applyAlignment="1">
      <alignment horizontal="center" vertical="center" wrapText="1"/>
    </xf>
    <xf numFmtId="0" fontId="22" fillId="0" borderId="73" xfId="0" applyNumberFormat="1" applyFont="1" applyFill="1" applyBorder="1" applyAlignment="1" applyProtection="1">
      <alignment horizontal="center" vertical="top"/>
    </xf>
    <xf numFmtId="0" fontId="22" fillId="0" borderId="55" xfId="0" applyNumberFormat="1" applyFont="1" applyFill="1" applyBorder="1" applyAlignment="1" applyProtection="1">
      <alignment horizontal="center" vertical="top" wrapText="1"/>
    </xf>
    <xf numFmtId="0" fontId="22" fillId="0" borderId="10" xfId="0" applyNumberFormat="1" applyFont="1" applyFill="1" applyBorder="1" applyAlignment="1" applyProtection="1">
      <alignment horizontal="center" vertical="top"/>
    </xf>
    <xf numFmtId="0" fontId="26" fillId="0" borderId="80" xfId="0" applyNumberFormat="1" applyFont="1" applyFill="1" applyBorder="1" applyAlignment="1">
      <alignment horizontal="center" vertical="center"/>
    </xf>
    <xf numFmtId="0" fontId="26" fillId="0" borderId="81" xfId="0" applyNumberFormat="1" applyFont="1" applyFill="1" applyBorder="1" applyAlignment="1">
      <alignment horizontal="center" vertical="center"/>
    </xf>
    <xf numFmtId="0" fontId="26" fillId="0" borderId="65" xfId="0" applyNumberFormat="1" applyFont="1" applyFill="1" applyBorder="1" applyAlignment="1">
      <alignment horizontal="center" vertical="center"/>
    </xf>
    <xf numFmtId="0" fontId="26" fillId="0" borderId="65" xfId="0" applyFont="1" applyBorder="1" applyAlignment="1"/>
    <xf numFmtId="0" fontId="26" fillId="0" borderId="69" xfId="0" applyFont="1" applyBorder="1" applyAlignment="1"/>
    <xf numFmtId="0" fontId="26" fillId="0" borderId="80" xfId="0" applyFont="1" applyFill="1" applyBorder="1" applyAlignment="1">
      <alignment horizontal="center" vertical="center" wrapText="1"/>
    </xf>
    <xf numFmtId="177" fontId="34" fillId="0" borderId="0" xfId="0" applyNumberFormat="1" applyFont="1" applyFill="1" applyBorder="1" applyAlignment="1" applyProtection="1">
      <alignment horizontal="right"/>
    </xf>
    <xf numFmtId="0" fontId="22" fillId="0" borderId="57" xfId="0" applyNumberFormat="1" applyFont="1" applyFill="1" applyBorder="1" applyAlignment="1" applyProtection="1">
      <alignment horizontal="center" vertical="top" wrapText="1"/>
    </xf>
    <xf numFmtId="0" fontId="22" fillId="0" borderId="75" xfId="0" applyNumberFormat="1" applyFont="1" applyFill="1" applyBorder="1" applyAlignment="1" applyProtection="1">
      <alignment horizontal="center" vertical="top"/>
    </xf>
    <xf numFmtId="0" fontId="17" fillId="0" borderId="4" xfId="0" quotePrefix="1" applyNumberFormat="1" applyFont="1" applyFill="1" applyBorder="1" applyAlignment="1" applyProtection="1">
      <alignment horizontal="center" vertical="center"/>
    </xf>
    <xf numFmtId="0" fontId="17" fillId="0" borderId="6" xfId="0" quotePrefix="1" applyNumberFormat="1" applyFont="1" applyFill="1" applyBorder="1" applyAlignment="1" applyProtection="1">
      <alignment horizontal="center" vertical="center"/>
    </xf>
    <xf numFmtId="0" fontId="17" fillId="0" borderId="16" xfId="0" quotePrefix="1" applyNumberFormat="1" applyFont="1" applyFill="1" applyBorder="1" applyAlignment="1" applyProtection="1">
      <alignment horizontal="center" vertical="center"/>
    </xf>
    <xf numFmtId="0" fontId="26" fillId="0" borderId="82" xfId="0" applyNumberFormat="1" applyFont="1" applyFill="1" applyBorder="1" applyAlignment="1">
      <alignment horizontal="center" vertical="center"/>
    </xf>
    <xf numFmtId="0" fontId="26" fillId="0" borderId="80" xfId="0" quotePrefix="1" applyNumberFormat="1" applyFont="1" applyFill="1" applyBorder="1" applyAlignment="1" applyProtection="1">
      <alignment horizontal="center" vertical="center"/>
    </xf>
    <xf numFmtId="0" fontId="26" fillId="0" borderId="81" xfId="0" quotePrefix="1" applyNumberFormat="1" applyFont="1" applyFill="1" applyBorder="1" applyAlignment="1" applyProtection="1">
      <alignment horizontal="center" vertical="center"/>
    </xf>
    <xf numFmtId="0" fontId="26" fillId="0" borderId="82" xfId="0" quotePrefix="1" applyNumberFormat="1" applyFont="1" applyFill="1" applyBorder="1" applyAlignment="1" applyProtection="1">
      <alignment horizontal="center" vertical="center"/>
    </xf>
    <xf numFmtId="0" fontId="26" fillId="0" borderId="71" xfId="0" quotePrefix="1" applyNumberFormat="1" applyFont="1" applyFill="1" applyBorder="1" applyAlignment="1" applyProtection="1">
      <alignment horizontal="center" vertical="center"/>
    </xf>
    <xf numFmtId="0" fontId="26" fillId="0" borderId="65" xfId="0" quotePrefix="1" applyNumberFormat="1" applyFont="1" applyFill="1" applyBorder="1" applyAlignment="1" applyProtection="1">
      <alignment horizontal="center" vertical="center"/>
    </xf>
    <xf numFmtId="0" fontId="26" fillId="0" borderId="69" xfId="0" quotePrefix="1" applyNumberFormat="1" applyFont="1" applyFill="1" applyBorder="1" applyAlignment="1" applyProtection="1">
      <alignment horizontal="center" vertical="center"/>
    </xf>
    <xf numFmtId="37" fontId="32" fillId="0" borderId="0" xfId="0" applyNumberFormat="1" applyFont="1" applyFill="1" applyAlignment="1" applyProtection="1">
      <alignment horizontal="left"/>
    </xf>
    <xf numFmtId="0" fontId="0" fillId="0" borderId="0" xfId="0" applyFont="1" applyAlignment="1"/>
    <xf numFmtId="177" fontId="24" fillId="0" borderId="10" xfId="0" applyNumberFormat="1" applyFont="1" applyFill="1" applyBorder="1" applyAlignment="1">
      <alignment horizontal="right"/>
    </xf>
    <xf numFmtId="0" fontId="26" fillId="0" borderId="4" xfId="0" applyNumberFormat="1" applyFont="1" applyBorder="1" applyAlignment="1" applyProtection="1">
      <alignment horizontal="center" vertical="center"/>
    </xf>
    <xf numFmtId="0" fontId="26" fillId="0" borderId="6" xfId="0" applyNumberFormat="1" applyFont="1" applyBorder="1" applyAlignment="1" applyProtection="1">
      <alignment horizontal="center" vertical="center"/>
    </xf>
    <xf numFmtId="0" fontId="26" fillId="0" borderId="4" xfId="0" quotePrefix="1" applyNumberFormat="1" applyFont="1" applyFill="1" applyBorder="1" applyAlignment="1" applyProtection="1">
      <alignment horizontal="center" vertical="center"/>
    </xf>
    <xf numFmtId="0" fontId="26" fillId="0" borderId="6" xfId="0" quotePrefix="1" applyNumberFormat="1" applyFont="1" applyFill="1" applyBorder="1" applyAlignment="1" applyProtection="1">
      <alignment horizontal="center" vertical="center"/>
    </xf>
    <xf numFmtId="0" fontId="26" fillId="0" borderId="16" xfId="0" quotePrefix="1" applyNumberFormat="1" applyFont="1" applyFill="1" applyBorder="1" applyAlignment="1" applyProtection="1">
      <alignment horizontal="center" vertical="center"/>
    </xf>
    <xf numFmtId="37" fontId="114" fillId="0" borderId="0" xfId="0" applyNumberFormat="1" applyFont="1" applyFill="1" applyAlignment="1" applyProtection="1">
      <alignment horizontal="left"/>
    </xf>
    <xf numFmtId="0" fontId="115" fillId="0" borderId="0" xfId="0" applyFont="1" applyAlignment="1"/>
    <xf numFmtId="0" fontId="22" fillId="0" borderId="83" xfId="0" applyNumberFormat="1" applyFont="1" applyFill="1" applyBorder="1" applyAlignment="1" applyProtection="1">
      <alignment vertical="center" wrapText="1"/>
    </xf>
    <xf numFmtId="0" fontId="22" fillId="0" borderId="8" xfId="0" applyNumberFormat="1" applyFont="1" applyBorder="1" applyAlignment="1">
      <alignment vertical="center"/>
    </xf>
    <xf numFmtId="0" fontId="22" fillId="0" borderId="1" xfId="0" applyNumberFormat="1" applyFont="1" applyFill="1" applyBorder="1" applyAlignment="1" applyProtection="1">
      <alignment vertical="center" wrapText="1"/>
    </xf>
    <xf numFmtId="0" fontId="22" fillId="0" borderId="64" xfId="0" applyNumberFormat="1" applyFont="1" applyFill="1" applyBorder="1" applyAlignment="1" applyProtection="1">
      <alignment vertical="center"/>
    </xf>
    <xf numFmtId="0" fontId="22" fillId="0" borderId="1" xfId="0" applyNumberFormat="1" applyFont="1" applyFill="1" applyBorder="1" applyAlignment="1" applyProtection="1">
      <alignment vertical="center"/>
    </xf>
    <xf numFmtId="0" fontId="22" fillId="0" borderId="83" xfId="0" applyNumberFormat="1" applyFont="1" applyFill="1" applyBorder="1" applyAlignment="1" applyProtection="1">
      <alignment vertical="center"/>
    </xf>
    <xf numFmtId="0" fontId="22" fillId="0" borderId="1" xfId="0" applyNumberFormat="1" applyFont="1" applyFill="1" applyBorder="1" applyAlignment="1" applyProtection="1">
      <alignment horizontal="left" vertical="center"/>
    </xf>
    <xf numFmtId="0" fontId="22" fillId="0" borderId="64" xfId="0" applyNumberFormat="1" applyFont="1" applyBorder="1" applyAlignment="1">
      <alignment vertical="center"/>
    </xf>
    <xf numFmtId="0" fontId="17" fillId="0" borderId="84" xfId="0" applyNumberFormat="1" applyFont="1" applyFill="1" applyBorder="1" applyAlignment="1">
      <alignment horizontal="left" vertical="center" wrapText="1"/>
    </xf>
    <xf numFmtId="0" fontId="17" fillId="0" borderId="85" xfId="0" applyNumberFormat="1" applyFont="1" applyFill="1" applyBorder="1" applyAlignment="1">
      <alignment horizontal="left" vertical="center"/>
    </xf>
    <xf numFmtId="0" fontId="17" fillId="0" borderId="86" xfId="0" applyNumberFormat="1" applyFont="1" applyFill="1" applyBorder="1" applyAlignment="1">
      <alignment horizontal="left" vertical="center"/>
    </xf>
    <xf numFmtId="0" fontId="17" fillId="0" borderId="87" xfId="0" applyNumberFormat="1" applyFont="1" applyFill="1" applyBorder="1" applyAlignment="1">
      <alignment horizontal="left" vertical="center"/>
    </xf>
    <xf numFmtId="0" fontId="17" fillId="0" borderId="88" xfId="0" applyNumberFormat="1" applyFont="1" applyFill="1" applyBorder="1" applyAlignment="1">
      <alignment horizontal="left" vertical="center"/>
    </xf>
    <xf numFmtId="0" fontId="17" fillId="0" borderId="89" xfId="0" applyNumberFormat="1" applyFont="1" applyFill="1" applyBorder="1" applyAlignment="1">
      <alignment horizontal="left" vertical="center"/>
    </xf>
    <xf numFmtId="0" fontId="22" fillId="0" borderId="71" xfId="0" applyNumberFormat="1" applyFont="1" applyFill="1" applyBorder="1" applyAlignment="1" applyProtection="1">
      <alignment vertical="center"/>
    </xf>
    <xf numFmtId="0" fontId="22" fillId="0" borderId="69" xfId="0" applyNumberFormat="1" applyFont="1" applyBorder="1" applyAlignment="1">
      <alignment vertical="center"/>
    </xf>
    <xf numFmtId="0" fontId="22" fillId="0" borderId="77" xfId="0" applyNumberFormat="1" applyFont="1" applyBorder="1" applyAlignment="1">
      <alignment vertical="center"/>
    </xf>
    <xf numFmtId="0" fontId="22" fillId="0" borderId="76" xfId="0" applyNumberFormat="1" applyFont="1" applyBorder="1" applyAlignment="1">
      <alignment vertical="center"/>
    </xf>
    <xf numFmtId="0" fontId="22" fillId="3" borderId="83" xfId="0" applyNumberFormat="1" applyFont="1" applyFill="1" applyBorder="1" applyAlignment="1" applyProtection="1">
      <alignment vertical="center" wrapText="1"/>
    </xf>
    <xf numFmtId="0" fontId="22" fillId="3" borderId="8" xfId="0" applyNumberFormat="1" applyFont="1" applyFill="1" applyBorder="1" applyAlignment="1">
      <alignment vertical="center"/>
    </xf>
    <xf numFmtId="0" fontId="22" fillId="3" borderId="60" xfId="0" applyNumberFormat="1" applyFont="1" applyFill="1" applyBorder="1" applyAlignment="1" applyProtection="1">
      <alignment vertical="center" wrapText="1"/>
    </xf>
    <xf numFmtId="0" fontId="22" fillId="3" borderId="58" xfId="0" applyNumberFormat="1" applyFont="1" applyFill="1" applyBorder="1" applyAlignment="1" applyProtection="1">
      <alignment vertical="center"/>
    </xf>
    <xf numFmtId="0" fontId="22" fillId="3" borderId="1" xfId="0" applyNumberFormat="1" applyFont="1" applyFill="1" applyBorder="1" applyAlignment="1" applyProtection="1">
      <alignment vertical="center"/>
    </xf>
    <xf numFmtId="0" fontId="22" fillId="3" borderId="64" xfId="0" applyNumberFormat="1" applyFont="1" applyFill="1" applyBorder="1" applyAlignment="1" applyProtection="1">
      <alignment vertical="center"/>
    </xf>
    <xf numFmtId="0" fontId="22" fillId="0" borderId="60" xfId="0" applyNumberFormat="1" applyFont="1" applyFill="1" applyBorder="1" applyAlignment="1" applyProtection="1">
      <alignment vertical="center" wrapText="1"/>
    </xf>
    <xf numFmtId="0" fontId="22" fillId="0" borderId="58" xfId="0" applyNumberFormat="1" applyFont="1" applyFill="1" applyBorder="1" applyAlignment="1" applyProtection="1">
      <alignment vertical="center"/>
    </xf>
    <xf numFmtId="0" fontId="22" fillId="0" borderId="4" xfId="0" applyNumberFormat="1" applyFont="1" applyFill="1" applyBorder="1" applyAlignment="1" applyProtection="1">
      <alignment vertical="center"/>
    </xf>
    <xf numFmtId="0" fontId="22" fillId="0" borderId="16" xfId="0" applyNumberFormat="1" applyFont="1" applyFill="1" applyBorder="1" applyAlignment="1" applyProtection="1">
      <alignment vertical="center"/>
    </xf>
    <xf numFmtId="0" fontId="22" fillId="0" borderId="8" xfId="0" applyNumberFormat="1" applyFont="1" applyFill="1" applyBorder="1" applyAlignment="1">
      <alignment vertical="center"/>
    </xf>
    <xf numFmtId="0" fontId="17" fillId="0" borderId="50" xfId="0" quotePrefix="1" applyNumberFormat="1" applyFont="1" applyFill="1" applyBorder="1" applyAlignment="1" applyProtection="1">
      <alignment horizontal="center" vertical="center"/>
    </xf>
    <xf numFmtId="0" fontId="17" fillId="0" borderId="51" xfId="0" quotePrefix="1" applyNumberFormat="1" applyFont="1" applyFill="1" applyBorder="1" applyAlignment="1" applyProtection="1">
      <alignment horizontal="left" vertical="center"/>
    </xf>
    <xf numFmtId="0" fontId="17" fillId="0" borderId="11" xfId="0" applyFont="1" applyBorder="1" applyAlignment="1">
      <alignment horizontal="left" vertical="center"/>
    </xf>
    <xf numFmtId="0" fontId="17" fillId="0" borderId="8" xfId="0" applyFont="1" applyBorder="1" applyAlignment="1">
      <alignment horizontal="left" vertical="center"/>
    </xf>
    <xf numFmtId="0" fontId="26" fillId="0" borderId="81" xfId="0" applyNumberFormat="1" applyFont="1" applyFill="1" applyBorder="1" applyAlignment="1" applyProtection="1">
      <alignment horizontal="center" vertical="center"/>
    </xf>
    <xf numFmtId="189" fontId="22" fillId="0" borderId="55" xfId="0" applyNumberFormat="1" applyFont="1" applyFill="1" applyBorder="1" applyAlignment="1" applyProtection="1">
      <alignment horizontal="center" vertical="top" wrapText="1"/>
    </xf>
    <xf numFmtId="189" fontId="22" fillId="0" borderId="74" xfId="0" applyNumberFormat="1" applyFont="1" applyFill="1" applyBorder="1" applyAlignment="1" applyProtection="1">
      <alignment horizontal="center" vertical="top"/>
    </xf>
    <xf numFmtId="0" fontId="0" fillId="0" borderId="81" xfId="0" applyBorder="1" applyAlignment="1">
      <alignment wrapText="1"/>
    </xf>
    <xf numFmtId="0" fontId="0" fillId="0" borderId="82" xfId="0" applyBorder="1" applyAlignment="1">
      <alignment wrapText="1"/>
    </xf>
    <xf numFmtId="0" fontId="17" fillId="0" borderId="51" xfId="0" applyNumberFormat="1" applyFont="1" applyFill="1" applyBorder="1" applyAlignment="1" applyProtection="1">
      <alignment horizontal="center" vertical="top" wrapText="1"/>
    </xf>
    <xf numFmtId="0" fontId="17" fillId="0" borderId="11" xfId="0" applyNumberFormat="1" applyFont="1" applyFill="1" applyBorder="1" applyAlignment="1" applyProtection="1">
      <alignment horizontal="center" vertical="top"/>
    </xf>
    <xf numFmtId="0" fontId="17" fillId="0" borderId="8" xfId="0" applyNumberFormat="1" applyFont="1" applyFill="1" applyBorder="1" applyAlignment="1" applyProtection="1">
      <alignment horizontal="center" vertical="top"/>
    </xf>
    <xf numFmtId="188" fontId="22" fillId="0" borderId="59" xfId="1" applyNumberFormat="1" applyFont="1" applyFill="1" applyBorder="1" applyAlignment="1" applyProtection="1">
      <alignment horizontal="center" vertical="top" wrapText="1"/>
    </xf>
    <xf numFmtId="188" fontId="22" fillId="0" borderId="7" xfId="1" applyNumberFormat="1" applyFont="1" applyFill="1" applyBorder="1" applyAlignment="1" applyProtection="1">
      <alignment horizontal="center" vertical="top" wrapText="1"/>
    </xf>
    <xf numFmtId="0" fontId="0" fillId="0" borderId="81" xfId="0" applyBorder="1" applyAlignment="1"/>
    <xf numFmtId="0" fontId="0" fillId="0" borderId="82" xfId="0" applyBorder="1" applyAlignment="1"/>
    <xf numFmtId="0" fontId="6" fillId="0" borderId="0" xfId="0" applyFont="1" applyFill="1" applyBorder="1" applyAlignment="1">
      <alignment horizontal="right"/>
    </xf>
    <xf numFmtId="0" fontId="17" fillId="0" borderId="12" xfId="0" applyNumberFormat="1" applyFont="1" applyFill="1" applyBorder="1" applyAlignment="1" applyProtection="1">
      <alignment horizontal="center" vertical="center"/>
    </xf>
    <xf numFmtId="0" fontId="22" fillId="0" borderId="7" xfId="0" applyNumberFormat="1" applyFont="1" applyFill="1" applyBorder="1" applyAlignment="1" applyProtection="1">
      <alignment horizontal="center" vertical="top" wrapText="1"/>
    </xf>
    <xf numFmtId="0" fontId="17" fillId="0" borderId="11" xfId="0" applyNumberFormat="1" applyFont="1" applyFill="1" applyBorder="1" applyAlignment="1" applyProtection="1">
      <alignment horizontal="center" vertical="top" wrapText="1"/>
    </xf>
    <xf numFmtId="188" fontId="22" fillId="0" borderId="55" xfId="1" applyNumberFormat="1" applyFont="1" applyFill="1" applyBorder="1" applyAlignment="1" applyProtection="1">
      <alignment horizontal="center" vertical="top" wrapText="1"/>
    </xf>
    <xf numFmtId="188" fontId="22" fillId="0" borderId="10" xfId="1" applyNumberFormat="1" applyFont="1" applyFill="1" applyBorder="1" applyAlignment="1" applyProtection="1">
      <alignment horizontal="center" vertical="top" wrapText="1"/>
    </xf>
    <xf numFmtId="0" fontId="22" fillId="0" borderId="77" xfId="0" applyNumberFormat="1" applyFont="1" applyFill="1" applyBorder="1" applyAlignment="1" applyProtection="1">
      <alignment horizontal="center" vertical="top" wrapText="1"/>
    </xf>
    <xf numFmtId="0" fontId="17" fillId="0" borderId="11" xfId="0" applyNumberFormat="1" applyFont="1" applyFill="1" applyBorder="1" applyAlignment="1" applyProtection="1">
      <alignment horizontal="center" vertical="center"/>
    </xf>
    <xf numFmtId="0" fontId="22" fillId="0" borderId="10" xfId="0" applyNumberFormat="1" applyFont="1" applyFill="1" applyBorder="1" applyAlignment="1" applyProtection="1">
      <alignment horizontal="center" vertical="top" wrapText="1"/>
    </xf>
    <xf numFmtId="37" fontId="30" fillId="0" borderId="0" xfId="0" applyNumberFormat="1" applyFont="1" applyFill="1" applyAlignment="1" applyProtection="1">
      <alignment horizontal="left"/>
    </xf>
    <xf numFmtId="0" fontId="17" fillId="0" borderId="0" xfId="0" applyFont="1" applyAlignment="1"/>
    <xf numFmtId="0" fontId="17" fillId="0" borderId="10" xfId="0" applyFont="1" applyBorder="1" applyAlignment="1">
      <alignment horizontal="center"/>
    </xf>
    <xf numFmtId="0" fontId="26" fillId="0" borderId="16" xfId="0" applyNumberFormat="1" applyFont="1" applyBorder="1" applyAlignment="1" applyProtection="1">
      <alignment horizontal="center" vertical="center"/>
    </xf>
    <xf numFmtId="0" fontId="26" fillId="0" borderId="80" xfId="0" applyNumberFormat="1" applyFont="1" applyFill="1" applyBorder="1" applyAlignment="1" applyProtection="1">
      <alignment horizontal="center" vertical="center"/>
    </xf>
    <xf numFmtId="0" fontId="26" fillId="0" borderId="82" xfId="0" applyNumberFormat="1" applyFont="1" applyFill="1" applyBorder="1" applyAlignment="1" applyProtection="1">
      <alignment horizontal="center" vertical="center"/>
    </xf>
    <xf numFmtId="0" fontId="26" fillId="0" borderId="71" xfId="0" applyNumberFormat="1" applyFont="1" applyBorder="1" applyAlignment="1" applyProtection="1">
      <alignment horizontal="center" vertical="center"/>
    </xf>
    <xf numFmtId="0" fontId="26" fillId="0" borderId="65" xfId="0" applyNumberFormat="1" applyFont="1" applyBorder="1" applyAlignment="1" applyProtection="1">
      <alignment horizontal="center" vertical="center"/>
    </xf>
    <xf numFmtId="0" fontId="26" fillId="0" borderId="69" xfId="0" applyNumberFormat="1" applyFont="1" applyBorder="1" applyAlignment="1" applyProtection="1">
      <alignment horizontal="center" vertical="center"/>
    </xf>
    <xf numFmtId="0" fontId="22" fillId="0" borderId="71" xfId="0" applyNumberFormat="1" applyFont="1" applyFill="1" applyBorder="1" applyAlignment="1" applyProtection="1">
      <alignment horizontal="left" vertical="center"/>
    </xf>
    <xf numFmtId="0" fontId="22" fillId="0" borderId="69" xfId="0" applyNumberFormat="1" applyFont="1" applyFill="1" applyBorder="1" applyAlignment="1" applyProtection="1">
      <alignment horizontal="left" vertical="center"/>
    </xf>
    <xf numFmtId="0" fontId="17" fillId="0" borderId="84" xfId="0" applyNumberFormat="1" applyFont="1" applyFill="1" applyBorder="1" applyAlignment="1">
      <alignment horizontal="left" vertical="top" wrapText="1"/>
    </xf>
    <xf numFmtId="0" fontId="17" fillId="0" borderId="85" xfId="0" applyNumberFormat="1" applyFont="1" applyFill="1" applyBorder="1" applyAlignment="1">
      <alignment horizontal="left" vertical="top"/>
    </xf>
    <xf numFmtId="0" fontId="17" fillId="0" borderId="86" xfId="0" applyNumberFormat="1" applyFont="1" applyFill="1" applyBorder="1" applyAlignment="1">
      <alignment horizontal="left" vertical="top"/>
    </xf>
    <xf numFmtId="0" fontId="17" fillId="0" borderId="87" xfId="0" applyNumberFormat="1" applyFont="1" applyFill="1" applyBorder="1" applyAlignment="1">
      <alignment horizontal="left" vertical="top"/>
    </xf>
    <xf numFmtId="0" fontId="17" fillId="0" borderId="88" xfId="0" applyNumberFormat="1" applyFont="1" applyFill="1" applyBorder="1" applyAlignment="1">
      <alignment horizontal="left" vertical="top"/>
    </xf>
    <xf numFmtId="0" fontId="17" fillId="0" borderId="89" xfId="0" applyNumberFormat="1" applyFont="1" applyFill="1" applyBorder="1" applyAlignment="1">
      <alignment horizontal="left" vertical="top"/>
    </xf>
    <xf numFmtId="0" fontId="22" fillId="3" borderId="4" xfId="0" applyNumberFormat="1" applyFont="1" applyFill="1" applyBorder="1" applyAlignment="1" applyProtection="1">
      <alignment vertical="center"/>
    </xf>
    <xf numFmtId="0" fontId="22" fillId="3" borderId="16" xfId="0" applyNumberFormat="1" applyFont="1" applyFill="1" applyBorder="1" applyAlignment="1" applyProtection="1">
      <alignment vertical="center"/>
    </xf>
    <xf numFmtId="0" fontId="22" fillId="0" borderId="60" xfId="0" applyNumberFormat="1" applyFont="1" applyFill="1" applyBorder="1" applyAlignment="1" applyProtection="1">
      <alignment vertical="center"/>
    </xf>
    <xf numFmtId="0" fontId="17" fillId="0" borderId="50" xfId="0" applyNumberFormat="1" applyFont="1" applyFill="1" applyBorder="1" applyAlignment="1" applyProtection="1">
      <alignment horizontal="center" vertical="center"/>
    </xf>
    <xf numFmtId="0" fontId="17" fillId="0" borderId="0" xfId="0" applyFont="1" applyFill="1" applyBorder="1" applyAlignment="1">
      <alignment horizontal="right"/>
    </xf>
    <xf numFmtId="0" fontId="17" fillId="0" borderId="6"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horizontal="center" vertical="top"/>
    </xf>
    <xf numFmtId="0" fontId="17" fillId="0" borderId="16" xfId="0" applyNumberFormat="1" applyFont="1" applyFill="1" applyBorder="1" applyAlignment="1" applyProtection="1">
      <alignment horizontal="center" vertical="top"/>
    </xf>
    <xf numFmtId="0" fontId="17" fillId="0" borderId="6"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xf>
    <xf numFmtId="38" fontId="22" fillId="0" borderId="55" xfId="1" applyFont="1" applyFill="1" applyBorder="1" applyAlignment="1" applyProtection="1">
      <alignment horizontal="center" vertical="top" wrapText="1"/>
    </xf>
    <xf numFmtId="38" fontId="22" fillId="0" borderId="10" xfId="1" applyFont="1" applyFill="1" applyBorder="1" applyAlignment="1" applyProtection="1">
      <alignment horizontal="center" vertical="top" wrapText="1"/>
    </xf>
    <xf numFmtId="0" fontId="19" fillId="0" borderId="0" xfId="0" applyFont="1" applyFill="1" applyBorder="1" applyAlignment="1">
      <alignment horizontal="right"/>
    </xf>
    <xf numFmtId="185" fontId="22" fillId="0" borderId="55" xfId="1" applyNumberFormat="1" applyFont="1" applyFill="1" applyBorder="1" applyAlignment="1" applyProtection="1">
      <alignment horizontal="center" vertical="top" wrapText="1"/>
    </xf>
    <xf numFmtId="185" fontId="22" fillId="0" borderId="10" xfId="1" applyNumberFormat="1" applyFont="1" applyFill="1" applyBorder="1" applyAlignment="1" applyProtection="1">
      <alignment horizontal="center" vertical="top" wrapText="1"/>
    </xf>
    <xf numFmtId="38" fontId="22" fillId="0" borderId="59" xfId="1" applyNumberFormat="1" applyFont="1" applyFill="1" applyBorder="1" applyAlignment="1" applyProtection="1">
      <alignment horizontal="center" vertical="top" wrapText="1"/>
    </xf>
    <xf numFmtId="38" fontId="22" fillId="0" borderId="7" xfId="1" applyNumberFormat="1" applyFont="1" applyFill="1" applyBorder="1" applyAlignment="1" applyProtection="1">
      <alignment horizontal="center" vertical="top" wrapText="1"/>
    </xf>
    <xf numFmtId="0" fontId="17" fillId="0" borderId="4"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xf>
  </cellXfs>
  <cellStyles count="52516">
    <cellStyle name="20% - アクセント 1 10" xfId="50033"/>
    <cellStyle name="20% - アクセント 1 11" xfId="50120"/>
    <cellStyle name="20% - アクセント 1 12" xfId="48986"/>
    <cellStyle name="20% - アクセント 1 13" xfId="301"/>
    <cellStyle name="20% - アクセント 1 2" xfId="142"/>
    <cellStyle name="20% - アクセント 1 2 10" xfId="50136"/>
    <cellStyle name="20% - アクセント 1 2 11" xfId="49013"/>
    <cellStyle name="20% - アクセント 1 2 12" xfId="38349"/>
    <cellStyle name="20% - アクセント 1 2 2" xfId="49080"/>
    <cellStyle name="20% - アクセント 1 2 2 2" xfId="49195"/>
    <cellStyle name="20% - アクセント 1 2 2 2 2" xfId="49423"/>
    <cellStyle name="20% - アクセント 1 2 2 2 2 2" xfId="49936"/>
    <cellStyle name="20% - アクセント 1 2 2 2 3" xfId="49708"/>
    <cellStyle name="20% - アクセント 1 2 2 3" xfId="49309"/>
    <cellStyle name="20% - アクセント 1 2 2 3 2" xfId="49822"/>
    <cellStyle name="20% - アクセント 1 2 2 4" xfId="49508"/>
    <cellStyle name="20% - アクセント 1 2 2 4 2" xfId="50021"/>
    <cellStyle name="20% - アクセント 1 2 2 5" xfId="49594"/>
    <cellStyle name="20% - アクセント 1 2 2 6" xfId="50107"/>
    <cellStyle name="20% - アクセント 1 2 3" xfId="49052"/>
    <cellStyle name="20% - アクセント 1 2 3 2" xfId="49167"/>
    <cellStyle name="20% - アクセント 1 2 3 2 2" xfId="49395"/>
    <cellStyle name="20% - アクセント 1 2 3 2 2 2" xfId="49908"/>
    <cellStyle name="20% - アクセント 1 2 3 2 3" xfId="49680"/>
    <cellStyle name="20% - アクセント 1 2 3 3" xfId="49281"/>
    <cellStyle name="20% - アクセント 1 2 3 3 2" xfId="49794"/>
    <cellStyle name="20% - アクセント 1 2 3 4" xfId="49566"/>
    <cellStyle name="20% - アクセント 1 2 3 5" xfId="50079"/>
    <cellStyle name="20% - アクセント 1 2 4" xfId="49109"/>
    <cellStyle name="20% - アクセント 1 2 4 2" xfId="49223"/>
    <cellStyle name="20% - アクセント 1 2 4 2 2" xfId="49451"/>
    <cellStyle name="20% - アクセント 1 2 4 2 2 2" xfId="49964"/>
    <cellStyle name="20% - アクセント 1 2 4 2 3" xfId="49736"/>
    <cellStyle name="20% - アクセント 1 2 4 3" xfId="49337"/>
    <cellStyle name="20% - アクセント 1 2 4 3 2" xfId="49850"/>
    <cellStyle name="20% - アクセント 1 2 4 4" xfId="49622"/>
    <cellStyle name="20% - アクセント 1 2 5" xfId="49137"/>
    <cellStyle name="20% - アクセント 1 2 5 2" xfId="49365"/>
    <cellStyle name="20% - アクセント 1 2 5 2 2" xfId="49878"/>
    <cellStyle name="20% - アクセント 1 2 5 3" xfId="49650"/>
    <cellStyle name="20% - アクセント 1 2 6" xfId="49251"/>
    <cellStyle name="20% - アクセント 1 2 6 2" xfId="49764"/>
    <cellStyle name="20% - アクセント 1 2 7" xfId="49480"/>
    <cellStyle name="20% - アクセント 1 2 7 2" xfId="49993"/>
    <cellStyle name="20% - アクセント 1 2 8" xfId="49536"/>
    <cellStyle name="20% - アクセント 1 2 9" xfId="50049"/>
    <cellStyle name="20% - アクセント 1 3" xfId="49064"/>
    <cellStyle name="20% - アクセント 1 3 2" xfId="49179"/>
    <cellStyle name="20% - アクセント 1 3 2 2" xfId="49407"/>
    <cellStyle name="20% - アクセント 1 3 2 2 2" xfId="49920"/>
    <cellStyle name="20% - アクセント 1 3 2 3" xfId="49692"/>
    <cellStyle name="20% - アクセント 1 3 3" xfId="49293"/>
    <cellStyle name="20% - アクセント 1 3 3 2" xfId="49806"/>
    <cellStyle name="20% - アクセント 1 3 4" xfId="49492"/>
    <cellStyle name="20% - アクセント 1 3 4 2" xfId="50005"/>
    <cellStyle name="20% - アクセント 1 3 5" xfId="49578"/>
    <cellStyle name="20% - アクセント 1 3 6" xfId="50091"/>
    <cellStyle name="20% - アクセント 1 3 7" xfId="50150"/>
    <cellStyle name="20% - アクセント 1 4" xfId="49036"/>
    <cellStyle name="20% - アクセント 1 4 2" xfId="49151"/>
    <cellStyle name="20% - アクセント 1 4 2 2" xfId="49379"/>
    <cellStyle name="20% - アクセント 1 4 2 2 2" xfId="49892"/>
    <cellStyle name="20% - アクセント 1 4 2 3" xfId="49664"/>
    <cellStyle name="20% - アクセント 1 4 3" xfId="49265"/>
    <cellStyle name="20% - アクセント 1 4 3 2" xfId="49778"/>
    <cellStyle name="20% - アクセント 1 4 4" xfId="49550"/>
    <cellStyle name="20% - アクセント 1 4 5" xfId="50063"/>
    <cellStyle name="20% - アクセント 1 4 6" xfId="50164"/>
    <cellStyle name="20% - アクセント 1 5" xfId="49093"/>
    <cellStyle name="20% - アクセント 1 5 2" xfId="49207"/>
    <cellStyle name="20% - アクセント 1 5 2 2" xfId="49435"/>
    <cellStyle name="20% - アクセント 1 5 2 2 2" xfId="49948"/>
    <cellStyle name="20% - アクセント 1 5 2 3" xfId="49720"/>
    <cellStyle name="20% - アクセント 1 5 3" xfId="49321"/>
    <cellStyle name="20% - アクセント 1 5 3 2" xfId="49834"/>
    <cellStyle name="20% - アクセント 1 5 4" xfId="49606"/>
    <cellStyle name="20% - アクセント 1 5 5" xfId="50178"/>
    <cellStyle name="20% - アクセント 1 6" xfId="49121"/>
    <cellStyle name="20% - アクセント 1 6 2" xfId="49349"/>
    <cellStyle name="20% - アクセント 1 6 2 2" xfId="49862"/>
    <cellStyle name="20% - アクセント 1 6 3" xfId="49634"/>
    <cellStyle name="20% - アクセント 1 7" xfId="49235"/>
    <cellStyle name="20% - アクセント 1 7 2" xfId="49748"/>
    <cellStyle name="20% - アクセント 1 8" xfId="49464"/>
    <cellStyle name="20% - アクセント 1 8 2" xfId="49977"/>
    <cellStyle name="20% - アクセント 1 9" xfId="49520"/>
    <cellStyle name="20% - アクセント 2 10" xfId="50035"/>
    <cellStyle name="20% - アクセント 2 11" xfId="50122"/>
    <cellStyle name="20% - アクセント 2 12" xfId="48990"/>
    <cellStyle name="20% - アクセント 2 13" xfId="302"/>
    <cellStyle name="20% - アクセント 2 2" xfId="143"/>
    <cellStyle name="20% - アクセント 2 2 10" xfId="50138"/>
    <cellStyle name="20% - アクセント 2 2 11" xfId="49015"/>
    <cellStyle name="20% - アクセント 2 2 12" xfId="38350"/>
    <cellStyle name="20% - アクセント 2 2 2" xfId="49082"/>
    <cellStyle name="20% - アクセント 2 2 2 2" xfId="49197"/>
    <cellStyle name="20% - アクセント 2 2 2 2 2" xfId="49425"/>
    <cellStyle name="20% - アクセント 2 2 2 2 2 2" xfId="49938"/>
    <cellStyle name="20% - アクセント 2 2 2 2 3" xfId="49710"/>
    <cellStyle name="20% - アクセント 2 2 2 3" xfId="49311"/>
    <cellStyle name="20% - アクセント 2 2 2 3 2" xfId="49824"/>
    <cellStyle name="20% - アクセント 2 2 2 4" xfId="49510"/>
    <cellStyle name="20% - アクセント 2 2 2 4 2" xfId="50023"/>
    <cellStyle name="20% - アクセント 2 2 2 5" xfId="49596"/>
    <cellStyle name="20% - アクセント 2 2 2 6" xfId="50109"/>
    <cellStyle name="20% - アクセント 2 2 3" xfId="49054"/>
    <cellStyle name="20% - アクセント 2 2 3 2" xfId="49169"/>
    <cellStyle name="20% - アクセント 2 2 3 2 2" xfId="49397"/>
    <cellStyle name="20% - アクセント 2 2 3 2 2 2" xfId="49910"/>
    <cellStyle name="20% - アクセント 2 2 3 2 3" xfId="49682"/>
    <cellStyle name="20% - アクセント 2 2 3 3" xfId="49283"/>
    <cellStyle name="20% - アクセント 2 2 3 3 2" xfId="49796"/>
    <cellStyle name="20% - アクセント 2 2 3 4" xfId="49568"/>
    <cellStyle name="20% - アクセント 2 2 3 5" xfId="50081"/>
    <cellStyle name="20% - アクセント 2 2 4" xfId="49111"/>
    <cellStyle name="20% - アクセント 2 2 4 2" xfId="49225"/>
    <cellStyle name="20% - アクセント 2 2 4 2 2" xfId="49453"/>
    <cellStyle name="20% - アクセント 2 2 4 2 2 2" xfId="49966"/>
    <cellStyle name="20% - アクセント 2 2 4 2 3" xfId="49738"/>
    <cellStyle name="20% - アクセント 2 2 4 3" xfId="49339"/>
    <cellStyle name="20% - アクセント 2 2 4 3 2" xfId="49852"/>
    <cellStyle name="20% - アクセント 2 2 4 4" xfId="49624"/>
    <cellStyle name="20% - アクセント 2 2 5" xfId="49139"/>
    <cellStyle name="20% - アクセント 2 2 5 2" xfId="49367"/>
    <cellStyle name="20% - アクセント 2 2 5 2 2" xfId="49880"/>
    <cellStyle name="20% - アクセント 2 2 5 3" xfId="49652"/>
    <cellStyle name="20% - アクセント 2 2 6" xfId="49253"/>
    <cellStyle name="20% - アクセント 2 2 6 2" xfId="49766"/>
    <cellStyle name="20% - アクセント 2 2 7" xfId="49482"/>
    <cellStyle name="20% - アクセント 2 2 7 2" xfId="49995"/>
    <cellStyle name="20% - アクセント 2 2 8" xfId="49538"/>
    <cellStyle name="20% - アクセント 2 2 9" xfId="50051"/>
    <cellStyle name="20% - アクセント 2 3" xfId="49066"/>
    <cellStyle name="20% - アクセント 2 3 2" xfId="49181"/>
    <cellStyle name="20% - アクセント 2 3 2 2" xfId="49409"/>
    <cellStyle name="20% - アクセント 2 3 2 2 2" xfId="49922"/>
    <cellStyle name="20% - アクセント 2 3 2 3" xfId="49694"/>
    <cellStyle name="20% - アクセント 2 3 3" xfId="49295"/>
    <cellStyle name="20% - アクセント 2 3 3 2" xfId="49808"/>
    <cellStyle name="20% - アクセント 2 3 4" xfId="49494"/>
    <cellStyle name="20% - アクセント 2 3 4 2" xfId="50007"/>
    <cellStyle name="20% - アクセント 2 3 5" xfId="49580"/>
    <cellStyle name="20% - アクセント 2 3 6" xfId="50093"/>
    <cellStyle name="20% - アクセント 2 3 7" xfId="50152"/>
    <cellStyle name="20% - アクセント 2 4" xfId="49038"/>
    <cellStyle name="20% - アクセント 2 4 2" xfId="49153"/>
    <cellStyle name="20% - アクセント 2 4 2 2" xfId="49381"/>
    <cellStyle name="20% - アクセント 2 4 2 2 2" xfId="49894"/>
    <cellStyle name="20% - アクセント 2 4 2 3" xfId="49666"/>
    <cellStyle name="20% - アクセント 2 4 3" xfId="49267"/>
    <cellStyle name="20% - アクセント 2 4 3 2" xfId="49780"/>
    <cellStyle name="20% - アクセント 2 4 4" xfId="49552"/>
    <cellStyle name="20% - アクセント 2 4 5" xfId="50065"/>
    <cellStyle name="20% - アクセント 2 4 6" xfId="50166"/>
    <cellStyle name="20% - アクセント 2 5" xfId="49095"/>
    <cellStyle name="20% - アクセント 2 5 2" xfId="49209"/>
    <cellStyle name="20% - アクセント 2 5 2 2" xfId="49437"/>
    <cellStyle name="20% - アクセント 2 5 2 2 2" xfId="49950"/>
    <cellStyle name="20% - アクセント 2 5 2 3" xfId="49722"/>
    <cellStyle name="20% - アクセント 2 5 3" xfId="49323"/>
    <cellStyle name="20% - アクセント 2 5 3 2" xfId="49836"/>
    <cellStyle name="20% - アクセント 2 5 4" xfId="49608"/>
    <cellStyle name="20% - アクセント 2 5 5" xfId="50180"/>
    <cellStyle name="20% - アクセント 2 6" xfId="49123"/>
    <cellStyle name="20% - アクセント 2 6 2" xfId="49351"/>
    <cellStyle name="20% - アクセント 2 6 2 2" xfId="49864"/>
    <cellStyle name="20% - アクセント 2 6 3" xfId="49636"/>
    <cellStyle name="20% - アクセント 2 7" xfId="49237"/>
    <cellStyle name="20% - アクセント 2 7 2" xfId="49750"/>
    <cellStyle name="20% - アクセント 2 8" xfId="49466"/>
    <cellStyle name="20% - アクセント 2 8 2" xfId="49979"/>
    <cellStyle name="20% - アクセント 2 9" xfId="49522"/>
    <cellStyle name="20% - アクセント 3 10" xfId="50037"/>
    <cellStyle name="20% - アクセント 3 11" xfId="50124"/>
    <cellStyle name="20% - アクセント 3 12" xfId="48994"/>
    <cellStyle name="20% - アクセント 3 13" xfId="303"/>
    <cellStyle name="20% - アクセント 3 2" xfId="144"/>
    <cellStyle name="20% - アクセント 3 2 10" xfId="50140"/>
    <cellStyle name="20% - アクセント 3 2 11" xfId="49017"/>
    <cellStyle name="20% - アクセント 3 2 12" xfId="38351"/>
    <cellStyle name="20% - アクセント 3 2 2" xfId="49084"/>
    <cellStyle name="20% - アクセント 3 2 2 2" xfId="49199"/>
    <cellStyle name="20% - アクセント 3 2 2 2 2" xfId="49427"/>
    <cellStyle name="20% - アクセント 3 2 2 2 2 2" xfId="49940"/>
    <cellStyle name="20% - アクセント 3 2 2 2 3" xfId="49712"/>
    <cellStyle name="20% - アクセント 3 2 2 3" xfId="49313"/>
    <cellStyle name="20% - アクセント 3 2 2 3 2" xfId="49826"/>
    <cellStyle name="20% - アクセント 3 2 2 4" xfId="49512"/>
    <cellStyle name="20% - アクセント 3 2 2 4 2" xfId="50025"/>
    <cellStyle name="20% - アクセント 3 2 2 5" xfId="49598"/>
    <cellStyle name="20% - アクセント 3 2 2 6" xfId="50111"/>
    <cellStyle name="20% - アクセント 3 2 3" xfId="49056"/>
    <cellStyle name="20% - アクセント 3 2 3 2" xfId="49171"/>
    <cellStyle name="20% - アクセント 3 2 3 2 2" xfId="49399"/>
    <cellStyle name="20% - アクセント 3 2 3 2 2 2" xfId="49912"/>
    <cellStyle name="20% - アクセント 3 2 3 2 3" xfId="49684"/>
    <cellStyle name="20% - アクセント 3 2 3 3" xfId="49285"/>
    <cellStyle name="20% - アクセント 3 2 3 3 2" xfId="49798"/>
    <cellStyle name="20% - アクセント 3 2 3 4" xfId="49570"/>
    <cellStyle name="20% - アクセント 3 2 3 5" xfId="50083"/>
    <cellStyle name="20% - アクセント 3 2 4" xfId="49113"/>
    <cellStyle name="20% - アクセント 3 2 4 2" xfId="49227"/>
    <cellStyle name="20% - アクセント 3 2 4 2 2" xfId="49455"/>
    <cellStyle name="20% - アクセント 3 2 4 2 2 2" xfId="49968"/>
    <cellStyle name="20% - アクセント 3 2 4 2 3" xfId="49740"/>
    <cellStyle name="20% - アクセント 3 2 4 3" xfId="49341"/>
    <cellStyle name="20% - アクセント 3 2 4 3 2" xfId="49854"/>
    <cellStyle name="20% - アクセント 3 2 4 4" xfId="49626"/>
    <cellStyle name="20% - アクセント 3 2 5" xfId="49141"/>
    <cellStyle name="20% - アクセント 3 2 5 2" xfId="49369"/>
    <cellStyle name="20% - アクセント 3 2 5 2 2" xfId="49882"/>
    <cellStyle name="20% - アクセント 3 2 5 3" xfId="49654"/>
    <cellStyle name="20% - アクセント 3 2 6" xfId="49255"/>
    <cellStyle name="20% - アクセント 3 2 6 2" xfId="49768"/>
    <cellStyle name="20% - アクセント 3 2 7" xfId="49484"/>
    <cellStyle name="20% - アクセント 3 2 7 2" xfId="49997"/>
    <cellStyle name="20% - アクセント 3 2 8" xfId="49540"/>
    <cellStyle name="20% - アクセント 3 2 9" xfId="50053"/>
    <cellStyle name="20% - アクセント 3 3" xfId="49068"/>
    <cellStyle name="20% - アクセント 3 3 2" xfId="49183"/>
    <cellStyle name="20% - アクセント 3 3 2 2" xfId="49411"/>
    <cellStyle name="20% - アクセント 3 3 2 2 2" xfId="49924"/>
    <cellStyle name="20% - アクセント 3 3 2 3" xfId="49696"/>
    <cellStyle name="20% - アクセント 3 3 3" xfId="49297"/>
    <cellStyle name="20% - アクセント 3 3 3 2" xfId="49810"/>
    <cellStyle name="20% - アクセント 3 3 4" xfId="49496"/>
    <cellStyle name="20% - アクセント 3 3 4 2" xfId="50009"/>
    <cellStyle name="20% - アクセント 3 3 5" xfId="49582"/>
    <cellStyle name="20% - アクセント 3 3 6" xfId="50095"/>
    <cellStyle name="20% - アクセント 3 3 7" xfId="50154"/>
    <cellStyle name="20% - アクセント 3 4" xfId="49040"/>
    <cellStyle name="20% - アクセント 3 4 2" xfId="49155"/>
    <cellStyle name="20% - アクセント 3 4 2 2" xfId="49383"/>
    <cellStyle name="20% - アクセント 3 4 2 2 2" xfId="49896"/>
    <cellStyle name="20% - アクセント 3 4 2 3" xfId="49668"/>
    <cellStyle name="20% - アクセント 3 4 3" xfId="49269"/>
    <cellStyle name="20% - アクセント 3 4 3 2" xfId="49782"/>
    <cellStyle name="20% - アクセント 3 4 4" xfId="49554"/>
    <cellStyle name="20% - アクセント 3 4 5" xfId="50067"/>
    <cellStyle name="20% - アクセント 3 4 6" xfId="50168"/>
    <cellStyle name="20% - アクセント 3 5" xfId="49097"/>
    <cellStyle name="20% - アクセント 3 5 2" xfId="49211"/>
    <cellStyle name="20% - アクセント 3 5 2 2" xfId="49439"/>
    <cellStyle name="20% - アクセント 3 5 2 2 2" xfId="49952"/>
    <cellStyle name="20% - アクセント 3 5 2 3" xfId="49724"/>
    <cellStyle name="20% - アクセント 3 5 3" xfId="49325"/>
    <cellStyle name="20% - アクセント 3 5 3 2" xfId="49838"/>
    <cellStyle name="20% - アクセント 3 5 4" xfId="49610"/>
    <cellStyle name="20% - アクセント 3 5 5" xfId="50182"/>
    <cellStyle name="20% - アクセント 3 6" xfId="49125"/>
    <cellStyle name="20% - アクセント 3 6 2" xfId="49353"/>
    <cellStyle name="20% - アクセント 3 6 2 2" xfId="49866"/>
    <cellStyle name="20% - アクセント 3 6 3" xfId="49638"/>
    <cellStyle name="20% - アクセント 3 7" xfId="49239"/>
    <cellStyle name="20% - アクセント 3 7 2" xfId="49752"/>
    <cellStyle name="20% - アクセント 3 8" xfId="49468"/>
    <cellStyle name="20% - アクセント 3 8 2" xfId="49981"/>
    <cellStyle name="20% - アクセント 3 9" xfId="49524"/>
    <cellStyle name="20% - アクセント 4 10" xfId="50039"/>
    <cellStyle name="20% - アクセント 4 11" xfId="50126"/>
    <cellStyle name="20% - アクセント 4 12" xfId="48998"/>
    <cellStyle name="20% - アクセント 4 13" xfId="304"/>
    <cellStyle name="20% - アクセント 4 2" xfId="145"/>
    <cellStyle name="20% - アクセント 4 2 10" xfId="50142"/>
    <cellStyle name="20% - アクセント 4 2 11" xfId="49019"/>
    <cellStyle name="20% - アクセント 4 2 12" xfId="38352"/>
    <cellStyle name="20% - アクセント 4 2 2" xfId="49086"/>
    <cellStyle name="20% - アクセント 4 2 2 2" xfId="49201"/>
    <cellStyle name="20% - アクセント 4 2 2 2 2" xfId="49429"/>
    <cellStyle name="20% - アクセント 4 2 2 2 2 2" xfId="49942"/>
    <cellStyle name="20% - アクセント 4 2 2 2 3" xfId="49714"/>
    <cellStyle name="20% - アクセント 4 2 2 3" xfId="49315"/>
    <cellStyle name="20% - アクセント 4 2 2 3 2" xfId="49828"/>
    <cellStyle name="20% - アクセント 4 2 2 4" xfId="49514"/>
    <cellStyle name="20% - アクセント 4 2 2 4 2" xfId="50027"/>
    <cellStyle name="20% - アクセント 4 2 2 5" xfId="49600"/>
    <cellStyle name="20% - アクセント 4 2 2 6" xfId="50113"/>
    <cellStyle name="20% - アクセント 4 2 3" xfId="49058"/>
    <cellStyle name="20% - アクセント 4 2 3 2" xfId="49173"/>
    <cellStyle name="20% - アクセント 4 2 3 2 2" xfId="49401"/>
    <cellStyle name="20% - アクセント 4 2 3 2 2 2" xfId="49914"/>
    <cellStyle name="20% - アクセント 4 2 3 2 3" xfId="49686"/>
    <cellStyle name="20% - アクセント 4 2 3 3" xfId="49287"/>
    <cellStyle name="20% - アクセント 4 2 3 3 2" xfId="49800"/>
    <cellStyle name="20% - アクセント 4 2 3 4" xfId="49572"/>
    <cellStyle name="20% - アクセント 4 2 3 5" xfId="50085"/>
    <cellStyle name="20% - アクセント 4 2 4" xfId="49115"/>
    <cellStyle name="20% - アクセント 4 2 4 2" xfId="49229"/>
    <cellStyle name="20% - アクセント 4 2 4 2 2" xfId="49457"/>
    <cellStyle name="20% - アクセント 4 2 4 2 2 2" xfId="49970"/>
    <cellStyle name="20% - アクセント 4 2 4 2 3" xfId="49742"/>
    <cellStyle name="20% - アクセント 4 2 4 3" xfId="49343"/>
    <cellStyle name="20% - アクセント 4 2 4 3 2" xfId="49856"/>
    <cellStyle name="20% - アクセント 4 2 4 4" xfId="49628"/>
    <cellStyle name="20% - アクセント 4 2 5" xfId="49143"/>
    <cellStyle name="20% - アクセント 4 2 5 2" xfId="49371"/>
    <cellStyle name="20% - アクセント 4 2 5 2 2" xfId="49884"/>
    <cellStyle name="20% - アクセント 4 2 5 3" xfId="49656"/>
    <cellStyle name="20% - アクセント 4 2 6" xfId="49257"/>
    <cellStyle name="20% - アクセント 4 2 6 2" xfId="49770"/>
    <cellStyle name="20% - アクセント 4 2 7" xfId="49486"/>
    <cellStyle name="20% - アクセント 4 2 7 2" xfId="49999"/>
    <cellStyle name="20% - アクセント 4 2 8" xfId="49542"/>
    <cellStyle name="20% - アクセント 4 2 9" xfId="50055"/>
    <cellStyle name="20% - アクセント 4 3" xfId="49070"/>
    <cellStyle name="20% - アクセント 4 3 2" xfId="49185"/>
    <cellStyle name="20% - アクセント 4 3 2 2" xfId="49413"/>
    <cellStyle name="20% - アクセント 4 3 2 2 2" xfId="49926"/>
    <cellStyle name="20% - アクセント 4 3 2 3" xfId="49698"/>
    <cellStyle name="20% - アクセント 4 3 3" xfId="49299"/>
    <cellStyle name="20% - アクセント 4 3 3 2" xfId="49812"/>
    <cellStyle name="20% - アクセント 4 3 4" xfId="49498"/>
    <cellStyle name="20% - アクセント 4 3 4 2" xfId="50011"/>
    <cellStyle name="20% - アクセント 4 3 5" xfId="49584"/>
    <cellStyle name="20% - アクセント 4 3 6" xfId="50097"/>
    <cellStyle name="20% - アクセント 4 3 7" xfId="50156"/>
    <cellStyle name="20% - アクセント 4 4" xfId="49042"/>
    <cellStyle name="20% - アクセント 4 4 2" xfId="49157"/>
    <cellStyle name="20% - アクセント 4 4 2 2" xfId="49385"/>
    <cellStyle name="20% - アクセント 4 4 2 2 2" xfId="49898"/>
    <cellStyle name="20% - アクセント 4 4 2 3" xfId="49670"/>
    <cellStyle name="20% - アクセント 4 4 3" xfId="49271"/>
    <cellStyle name="20% - アクセント 4 4 3 2" xfId="49784"/>
    <cellStyle name="20% - アクセント 4 4 4" xfId="49556"/>
    <cellStyle name="20% - アクセント 4 4 5" xfId="50069"/>
    <cellStyle name="20% - アクセント 4 4 6" xfId="50170"/>
    <cellStyle name="20% - アクセント 4 5" xfId="49099"/>
    <cellStyle name="20% - アクセント 4 5 2" xfId="49213"/>
    <cellStyle name="20% - アクセント 4 5 2 2" xfId="49441"/>
    <cellStyle name="20% - アクセント 4 5 2 2 2" xfId="49954"/>
    <cellStyle name="20% - アクセント 4 5 2 3" xfId="49726"/>
    <cellStyle name="20% - アクセント 4 5 3" xfId="49327"/>
    <cellStyle name="20% - アクセント 4 5 3 2" xfId="49840"/>
    <cellStyle name="20% - アクセント 4 5 4" xfId="49612"/>
    <cellStyle name="20% - アクセント 4 5 5" xfId="50184"/>
    <cellStyle name="20% - アクセント 4 6" xfId="49127"/>
    <cellStyle name="20% - アクセント 4 6 2" xfId="49355"/>
    <cellStyle name="20% - アクセント 4 6 2 2" xfId="49868"/>
    <cellStyle name="20% - アクセント 4 6 3" xfId="49640"/>
    <cellStyle name="20% - アクセント 4 7" xfId="49241"/>
    <cellStyle name="20% - アクセント 4 7 2" xfId="49754"/>
    <cellStyle name="20% - アクセント 4 8" xfId="49470"/>
    <cellStyle name="20% - アクセント 4 8 2" xfId="49983"/>
    <cellStyle name="20% - アクセント 4 9" xfId="49526"/>
    <cellStyle name="20% - アクセント 5 10" xfId="50041"/>
    <cellStyle name="20% - アクセント 5 11" xfId="50128"/>
    <cellStyle name="20% - アクセント 5 12" xfId="49002"/>
    <cellStyle name="20% - アクセント 5 13" xfId="305"/>
    <cellStyle name="20% - アクセント 5 2" xfId="146"/>
    <cellStyle name="20% - アクセント 5 2 10" xfId="50144"/>
    <cellStyle name="20% - アクセント 5 2 11" xfId="49021"/>
    <cellStyle name="20% - アクセント 5 2 12" xfId="38353"/>
    <cellStyle name="20% - アクセント 5 2 2" xfId="49088"/>
    <cellStyle name="20% - アクセント 5 2 2 2" xfId="49203"/>
    <cellStyle name="20% - アクセント 5 2 2 2 2" xfId="49431"/>
    <cellStyle name="20% - アクセント 5 2 2 2 2 2" xfId="49944"/>
    <cellStyle name="20% - アクセント 5 2 2 2 3" xfId="49716"/>
    <cellStyle name="20% - アクセント 5 2 2 3" xfId="49317"/>
    <cellStyle name="20% - アクセント 5 2 2 3 2" xfId="49830"/>
    <cellStyle name="20% - アクセント 5 2 2 4" xfId="49516"/>
    <cellStyle name="20% - アクセント 5 2 2 4 2" xfId="50029"/>
    <cellStyle name="20% - アクセント 5 2 2 5" xfId="49602"/>
    <cellStyle name="20% - アクセント 5 2 2 6" xfId="50115"/>
    <cellStyle name="20% - アクセント 5 2 3" xfId="49060"/>
    <cellStyle name="20% - アクセント 5 2 3 2" xfId="49175"/>
    <cellStyle name="20% - アクセント 5 2 3 2 2" xfId="49403"/>
    <cellStyle name="20% - アクセント 5 2 3 2 2 2" xfId="49916"/>
    <cellStyle name="20% - アクセント 5 2 3 2 3" xfId="49688"/>
    <cellStyle name="20% - アクセント 5 2 3 3" xfId="49289"/>
    <cellStyle name="20% - アクセント 5 2 3 3 2" xfId="49802"/>
    <cellStyle name="20% - アクセント 5 2 3 4" xfId="49574"/>
    <cellStyle name="20% - アクセント 5 2 3 5" xfId="50087"/>
    <cellStyle name="20% - アクセント 5 2 4" xfId="49117"/>
    <cellStyle name="20% - アクセント 5 2 4 2" xfId="49231"/>
    <cellStyle name="20% - アクセント 5 2 4 2 2" xfId="49459"/>
    <cellStyle name="20% - アクセント 5 2 4 2 2 2" xfId="49972"/>
    <cellStyle name="20% - アクセント 5 2 4 2 3" xfId="49744"/>
    <cellStyle name="20% - アクセント 5 2 4 3" xfId="49345"/>
    <cellStyle name="20% - アクセント 5 2 4 3 2" xfId="49858"/>
    <cellStyle name="20% - アクセント 5 2 4 4" xfId="49630"/>
    <cellStyle name="20% - アクセント 5 2 5" xfId="49145"/>
    <cellStyle name="20% - アクセント 5 2 5 2" xfId="49373"/>
    <cellStyle name="20% - アクセント 5 2 5 2 2" xfId="49886"/>
    <cellStyle name="20% - アクセント 5 2 5 3" xfId="49658"/>
    <cellStyle name="20% - アクセント 5 2 6" xfId="49259"/>
    <cellStyle name="20% - アクセント 5 2 6 2" xfId="49772"/>
    <cellStyle name="20% - アクセント 5 2 7" xfId="49488"/>
    <cellStyle name="20% - アクセント 5 2 7 2" xfId="50001"/>
    <cellStyle name="20% - アクセント 5 2 8" xfId="49544"/>
    <cellStyle name="20% - アクセント 5 2 9" xfId="50057"/>
    <cellStyle name="20% - アクセント 5 3" xfId="49072"/>
    <cellStyle name="20% - アクセント 5 3 2" xfId="49187"/>
    <cellStyle name="20% - アクセント 5 3 2 2" xfId="49415"/>
    <cellStyle name="20% - アクセント 5 3 2 2 2" xfId="49928"/>
    <cellStyle name="20% - アクセント 5 3 2 3" xfId="49700"/>
    <cellStyle name="20% - アクセント 5 3 3" xfId="49301"/>
    <cellStyle name="20% - アクセント 5 3 3 2" xfId="49814"/>
    <cellStyle name="20% - アクセント 5 3 4" xfId="49500"/>
    <cellStyle name="20% - アクセント 5 3 4 2" xfId="50013"/>
    <cellStyle name="20% - アクセント 5 3 5" xfId="49586"/>
    <cellStyle name="20% - アクセント 5 3 6" xfId="50099"/>
    <cellStyle name="20% - アクセント 5 3 7" xfId="50158"/>
    <cellStyle name="20% - アクセント 5 4" xfId="49044"/>
    <cellStyle name="20% - アクセント 5 4 2" xfId="49159"/>
    <cellStyle name="20% - アクセント 5 4 2 2" xfId="49387"/>
    <cellStyle name="20% - アクセント 5 4 2 2 2" xfId="49900"/>
    <cellStyle name="20% - アクセント 5 4 2 3" xfId="49672"/>
    <cellStyle name="20% - アクセント 5 4 3" xfId="49273"/>
    <cellStyle name="20% - アクセント 5 4 3 2" xfId="49786"/>
    <cellStyle name="20% - アクセント 5 4 4" xfId="49558"/>
    <cellStyle name="20% - アクセント 5 4 5" xfId="50071"/>
    <cellStyle name="20% - アクセント 5 4 6" xfId="50172"/>
    <cellStyle name="20% - アクセント 5 5" xfId="49101"/>
    <cellStyle name="20% - アクセント 5 5 2" xfId="49215"/>
    <cellStyle name="20% - アクセント 5 5 2 2" xfId="49443"/>
    <cellStyle name="20% - アクセント 5 5 2 2 2" xfId="49956"/>
    <cellStyle name="20% - アクセント 5 5 2 3" xfId="49728"/>
    <cellStyle name="20% - アクセント 5 5 3" xfId="49329"/>
    <cellStyle name="20% - アクセント 5 5 3 2" xfId="49842"/>
    <cellStyle name="20% - アクセント 5 5 4" xfId="49614"/>
    <cellStyle name="20% - アクセント 5 5 5" xfId="50186"/>
    <cellStyle name="20% - アクセント 5 6" xfId="49129"/>
    <cellStyle name="20% - アクセント 5 6 2" xfId="49357"/>
    <cellStyle name="20% - アクセント 5 6 2 2" xfId="49870"/>
    <cellStyle name="20% - アクセント 5 6 3" xfId="49642"/>
    <cellStyle name="20% - アクセント 5 7" xfId="49243"/>
    <cellStyle name="20% - アクセント 5 7 2" xfId="49756"/>
    <cellStyle name="20% - アクセント 5 8" xfId="49472"/>
    <cellStyle name="20% - アクセント 5 8 2" xfId="49985"/>
    <cellStyle name="20% - アクセント 5 9" xfId="49528"/>
    <cellStyle name="20% - アクセント 6 10" xfId="50043"/>
    <cellStyle name="20% - アクセント 6 11" xfId="50130"/>
    <cellStyle name="20% - アクセント 6 12" xfId="49006"/>
    <cellStyle name="20% - アクセント 6 13" xfId="306"/>
    <cellStyle name="20% - アクセント 6 2" xfId="147"/>
    <cellStyle name="20% - アクセント 6 2 10" xfId="50146"/>
    <cellStyle name="20% - アクセント 6 2 11" xfId="49023"/>
    <cellStyle name="20% - アクセント 6 2 12" xfId="38354"/>
    <cellStyle name="20% - アクセント 6 2 2" xfId="49090"/>
    <cellStyle name="20% - アクセント 6 2 2 2" xfId="49205"/>
    <cellStyle name="20% - アクセント 6 2 2 2 2" xfId="49433"/>
    <cellStyle name="20% - アクセント 6 2 2 2 2 2" xfId="49946"/>
    <cellStyle name="20% - アクセント 6 2 2 2 3" xfId="49718"/>
    <cellStyle name="20% - アクセント 6 2 2 3" xfId="49319"/>
    <cellStyle name="20% - アクセント 6 2 2 3 2" xfId="49832"/>
    <cellStyle name="20% - アクセント 6 2 2 4" xfId="49518"/>
    <cellStyle name="20% - アクセント 6 2 2 4 2" xfId="50031"/>
    <cellStyle name="20% - アクセント 6 2 2 5" xfId="49604"/>
    <cellStyle name="20% - アクセント 6 2 2 6" xfId="50117"/>
    <cellStyle name="20% - アクセント 6 2 3" xfId="49062"/>
    <cellStyle name="20% - アクセント 6 2 3 2" xfId="49177"/>
    <cellStyle name="20% - アクセント 6 2 3 2 2" xfId="49405"/>
    <cellStyle name="20% - アクセント 6 2 3 2 2 2" xfId="49918"/>
    <cellStyle name="20% - アクセント 6 2 3 2 3" xfId="49690"/>
    <cellStyle name="20% - アクセント 6 2 3 3" xfId="49291"/>
    <cellStyle name="20% - アクセント 6 2 3 3 2" xfId="49804"/>
    <cellStyle name="20% - アクセント 6 2 3 4" xfId="49576"/>
    <cellStyle name="20% - アクセント 6 2 3 5" xfId="50089"/>
    <cellStyle name="20% - アクセント 6 2 4" xfId="49119"/>
    <cellStyle name="20% - アクセント 6 2 4 2" xfId="49233"/>
    <cellStyle name="20% - アクセント 6 2 4 2 2" xfId="49461"/>
    <cellStyle name="20% - アクセント 6 2 4 2 2 2" xfId="49974"/>
    <cellStyle name="20% - アクセント 6 2 4 2 3" xfId="49746"/>
    <cellStyle name="20% - アクセント 6 2 4 3" xfId="49347"/>
    <cellStyle name="20% - アクセント 6 2 4 3 2" xfId="49860"/>
    <cellStyle name="20% - アクセント 6 2 4 4" xfId="49632"/>
    <cellStyle name="20% - アクセント 6 2 5" xfId="49147"/>
    <cellStyle name="20% - アクセント 6 2 5 2" xfId="49375"/>
    <cellStyle name="20% - アクセント 6 2 5 2 2" xfId="49888"/>
    <cellStyle name="20% - アクセント 6 2 5 3" xfId="49660"/>
    <cellStyle name="20% - アクセント 6 2 6" xfId="49261"/>
    <cellStyle name="20% - アクセント 6 2 6 2" xfId="49774"/>
    <cellStyle name="20% - アクセント 6 2 7" xfId="49490"/>
    <cellStyle name="20% - アクセント 6 2 7 2" xfId="50003"/>
    <cellStyle name="20% - アクセント 6 2 8" xfId="49546"/>
    <cellStyle name="20% - アクセント 6 2 9" xfId="50059"/>
    <cellStyle name="20% - アクセント 6 3" xfId="49074"/>
    <cellStyle name="20% - アクセント 6 3 2" xfId="49189"/>
    <cellStyle name="20% - アクセント 6 3 2 2" xfId="49417"/>
    <cellStyle name="20% - アクセント 6 3 2 2 2" xfId="49930"/>
    <cellStyle name="20% - アクセント 6 3 2 3" xfId="49702"/>
    <cellStyle name="20% - アクセント 6 3 3" xfId="49303"/>
    <cellStyle name="20% - アクセント 6 3 3 2" xfId="49816"/>
    <cellStyle name="20% - アクセント 6 3 4" xfId="49502"/>
    <cellStyle name="20% - アクセント 6 3 4 2" xfId="50015"/>
    <cellStyle name="20% - アクセント 6 3 5" xfId="49588"/>
    <cellStyle name="20% - アクセント 6 3 6" xfId="50101"/>
    <cellStyle name="20% - アクセント 6 3 7" xfId="50160"/>
    <cellStyle name="20% - アクセント 6 4" xfId="49046"/>
    <cellStyle name="20% - アクセント 6 4 2" xfId="49161"/>
    <cellStyle name="20% - アクセント 6 4 2 2" xfId="49389"/>
    <cellStyle name="20% - アクセント 6 4 2 2 2" xfId="49902"/>
    <cellStyle name="20% - アクセント 6 4 2 3" xfId="49674"/>
    <cellStyle name="20% - アクセント 6 4 3" xfId="49275"/>
    <cellStyle name="20% - アクセント 6 4 3 2" xfId="49788"/>
    <cellStyle name="20% - アクセント 6 4 4" xfId="49560"/>
    <cellStyle name="20% - アクセント 6 4 5" xfId="50073"/>
    <cellStyle name="20% - アクセント 6 4 6" xfId="50174"/>
    <cellStyle name="20% - アクセント 6 5" xfId="49103"/>
    <cellStyle name="20% - アクセント 6 5 2" xfId="49217"/>
    <cellStyle name="20% - アクセント 6 5 2 2" xfId="49445"/>
    <cellStyle name="20% - アクセント 6 5 2 2 2" xfId="49958"/>
    <cellStyle name="20% - アクセント 6 5 2 3" xfId="49730"/>
    <cellStyle name="20% - アクセント 6 5 3" xfId="49331"/>
    <cellStyle name="20% - アクセント 6 5 3 2" xfId="49844"/>
    <cellStyle name="20% - アクセント 6 5 4" xfId="49616"/>
    <cellStyle name="20% - アクセント 6 5 5" xfId="50188"/>
    <cellStyle name="20% - アクセント 6 6" xfId="49131"/>
    <cellStyle name="20% - アクセント 6 6 2" xfId="49359"/>
    <cellStyle name="20% - アクセント 6 6 2 2" xfId="49872"/>
    <cellStyle name="20% - アクセント 6 6 3" xfId="49644"/>
    <cellStyle name="20% - アクセント 6 7" xfId="49245"/>
    <cellStyle name="20% - アクセント 6 7 2" xfId="49758"/>
    <cellStyle name="20% - アクセント 6 8" xfId="49474"/>
    <cellStyle name="20% - アクセント 6 8 2" xfId="49987"/>
    <cellStyle name="20% - アクセント 6 9" xfId="49530"/>
    <cellStyle name="40% - アクセント 1 10" xfId="50034"/>
    <cellStyle name="40% - アクセント 1 11" xfId="50121"/>
    <cellStyle name="40% - アクセント 1 12" xfId="48987"/>
    <cellStyle name="40% - アクセント 1 13" xfId="307"/>
    <cellStyle name="40% - アクセント 1 2" xfId="148"/>
    <cellStyle name="40% - アクセント 1 2 10" xfId="50137"/>
    <cellStyle name="40% - アクセント 1 2 11" xfId="49014"/>
    <cellStyle name="40% - アクセント 1 2 12" xfId="38355"/>
    <cellStyle name="40% - アクセント 1 2 2" xfId="49081"/>
    <cellStyle name="40% - アクセント 1 2 2 2" xfId="49196"/>
    <cellStyle name="40% - アクセント 1 2 2 2 2" xfId="49424"/>
    <cellStyle name="40% - アクセント 1 2 2 2 2 2" xfId="49937"/>
    <cellStyle name="40% - アクセント 1 2 2 2 3" xfId="49709"/>
    <cellStyle name="40% - アクセント 1 2 2 3" xfId="49310"/>
    <cellStyle name="40% - アクセント 1 2 2 3 2" xfId="49823"/>
    <cellStyle name="40% - アクセント 1 2 2 4" xfId="49509"/>
    <cellStyle name="40% - アクセント 1 2 2 4 2" xfId="50022"/>
    <cellStyle name="40% - アクセント 1 2 2 5" xfId="49595"/>
    <cellStyle name="40% - アクセント 1 2 2 6" xfId="50108"/>
    <cellStyle name="40% - アクセント 1 2 3" xfId="49053"/>
    <cellStyle name="40% - アクセント 1 2 3 2" xfId="49168"/>
    <cellStyle name="40% - アクセント 1 2 3 2 2" xfId="49396"/>
    <cellStyle name="40% - アクセント 1 2 3 2 2 2" xfId="49909"/>
    <cellStyle name="40% - アクセント 1 2 3 2 3" xfId="49681"/>
    <cellStyle name="40% - アクセント 1 2 3 3" xfId="49282"/>
    <cellStyle name="40% - アクセント 1 2 3 3 2" xfId="49795"/>
    <cellStyle name="40% - アクセント 1 2 3 4" xfId="49567"/>
    <cellStyle name="40% - アクセント 1 2 3 5" xfId="50080"/>
    <cellStyle name="40% - アクセント 1 2 4" xfId="49110"/>
    <cellStyle name="40% - アクセント 1 2 4 2" xfId="49224"/>
    <cellStyle name="40% - アクセント 1 2 4 2 2" xfId="49452"/>
    <cellStyle name="40% - アクセント 1 2 4 2 2 2" xfId="49965"/>
    <cellStyle name="40% - アクセント 1 2 4 2 3" xfId="49737"/>
    <cellStyle name="40% - アクセント 1 2 4 3" xfId="49338"/>
    <cellStyle name="40% - アクセント 1 2 4 3 2" xfId="49851"/>
    <cellStyle name="40% - アクセント 1 2 4 4" xfId="49623"/>
    <cellStyle name="40% - アクセント 1 2 5" xfId="49138"/>
    <cellStyle name="40% - アクセント 1 2 5 2" xfId="49366"/>
    <cellStyle name="40% - アクセント 1 2 5 2 2" xfId="49879"/>
    <cellStyle name="40% - アクセント 1 2 5 3" xfId="49651"/>
    <cellStyle name="40% - アクセント 1 2 6" xfId="49252"/>
    <cellStyle name="40% - アクセント 1 2 6 2" xfId="49765"/>
    <cellStyle name="40% - アクセント 1 2 7" xfId="49481"/>
    <cellStyle name="40% - アクセント 1 2 7 2" xfId="49994"/>
    <cellStyle name="40% - アクセント 1 2 8" xfId="49537"/>
    <cellStyle name="40% - アクセント 1 2 9" xfId="50050"/>
    <cellStyle name="40% - アクセント 1 3" xfId="49065"/>
    <cellStyle name="40% - アクセント 1 3 2" xfId="49180"/>
    <cellStyle name="40% - アクセント 1 3 2 2" xfId="49408"/>
    <cellStyle name="40% - アクセント 1 3 2 2 2" xfId="49921"/>
    <cellStyle name="40% - アクセント 1 3 2 3" xfId="49693"/>
    <cellStyle name="40% - アクセント 1 3 3" xfId="49294"/>
    <cellStyle name="40% - アクセント 1 3 3 2" xfId="49807"/>
    <cellStyle name="40% - アクセント 1 3 4" xfId="49493"/>
    <cellStyle name="40% - アクセント 1 3 4 2" xfId="50006"/>
    <cellStyle name="40% - アクセント 1 3 5" xfId="49579"/>
    <cellStyle name="40% - アクセント 1 3 6" xfId="50092"/>
    <cellStyle name="40% - アクセント 1 3 7" xfId="50151"/>
    <cellStyle name="40% - アクセント 1 4" xfId="49037"/>
    <cellStyle name="40% - アクセント 1 4 2" xfId="49152"/>
    <cellStyle name="40% - アクセント 1 4 2 2" xfId="49380"/>
    <cellStyle name="40% - アクセント 1 4 2 2 2" xfId="49893"/>
    <cellStyle name="40% - アクセント 1 4 2 3" xfId="49665"/>
    <cellStyle name="40% - アクセント 1 4 3" xfId="49266"/>
    <cellStyle name="40% - アクセント 1 4 3 2" xfId="49779"/>
    <cellStyle name="40% - アクセント 1 4 4" xfId="49551"/>
    <cellStyle name="40% - アクセント 1 4 5" xfId="50064"/>
    <cellStyle name="40% - アクセント 1 4 6" xfId="50165"/>
    <cellStyle name="40% - アクセント 1 5" xfId="49094"/>
    <cellStyle name="40% - アクセント 1 5 2" xfId="49208"/>
    <cellStyle name="40% - アクセント 1 5 2 2" xfId="49436"/>
    <cellStyle name="40% - アクセント 1 5 2 2 2" xfId="49949"/>
    <cellStyle name="40% - アクセント 1 5 2 3" xfId="49721"/>
    <cellStyle name="40% - アクセント 1 5 3" xfId="49322"/>
    <cellStyle name="40% - アクセント 1 5 3 2" xfId="49835"/>
    <cellStyle name="40% - アクセント 1 5 4" xfId="49607"/>
    <cellStyle name="40% - アクセント 1 5 5" xfId="50179"/>
    <cellStyle name="40% - アクセント 1 6" xfId="49122"/>
    <cellStyle name="40% - アクセント 1 6 2" xfId="49350"/>
    <cellStyle name="40% - アクセント 1 6 2 2" xfId="49863"/>
    <cellStyle name="40% - アクセント 1 6 3" xfId="49635"/>
    <cellStyle name="40% - アクセント 1 7" xfId="49236"/>
    <cellStyle name="40% - アクセント 1 7 2" xfId="49749"/>
    <cellStyle name="40% - アクセント 1 8" xfId="49465"/>
    <cellStyle name="40% - アクセント 1 8 2" xfId="49978"/>
    <cellStyle name="40% - アクセント 1 9" xfId="49521"/>
    <cellStyle name="40% - アクセント 2 10" xfId="50036"/>
    <cellStyle name="40% - アクセント 2 11" xfId="50123"/>
    <cellStyle name="40% - アクセント 2 12" xfId="48991"/>
    <cellStyle name="40% - アクセント 2 13" xfId="308"/>
    <cellStyle name="40% - アクセント 2 2" xfId="149"/>
    <cellStyle name="40% - アクセント 2 2 10" xfId="50139"/>
    <cellStyle name="40% - アクセント 2 2 11" xfId="49016"/>
    <cellStyle name="40% - アクセント 2 2 12" xfId="38356"/>
    <cellStyle name="40% - アクセント 2 2 2" xfId="49083"/>
    <cellStyle name="40% - アクセント 2 2 2 2" xfId="49198"/>
    <cellStyle name="40% - アクセント 2 2 2 2 2" xfId="49426"/>
    <cellStyle name="40% - アクセント 2 2 2 2 2 2" xfId="49939"/>
    <cellStyle name="40% - アクセント 2 2 2 2 3" xfId="49711"/>
    <cellStyle name="40% - アクセント 2 2 2 3" xfId="49312"/>
    <cellStyle name="40% - アクセント 2 2 2 3 2" xfId="49825"/>
    <cellStyle name="40% - アクセント 2 2 2 4" xfId="49511"/>
    <cellStyle name="40% - アクセント 2 2 2 4 2" xfId="50024"/>
    <cellStyle name="40% - アクセント 2 2 2 5" xfId="49597"/>
    <cellStyle name="40% - アクセント 2 2 2 6" xfId="50110"/>
    <cellStyle name="40% - アクセント 2 2 3" xfId="49055"/>
    <cellStyle name="40% - アクセント 2 2 3 2" xfId="49170"/>
    <cellStyle name="40% - アクセント 2 2 3 2 2" xfId="49398"/>
    <cellStyle name="40% - アクセント 2 2 3 2 2 2" xfId="49911"/>
    <cellStyle name="40% - アクセント 2 2 3 2 3" xfId="49683"/>
    <cellStyle name="40% - アクセント 2 2 3 3" xfId="49284"/>
    <cellStyle name="40% - アクセント 2 2 3 3 2" xfId="49797"/>
    <cellStyle name="40% - アクセント 2 2 3 4" xfId="49569"/>
    <cellStyle name="40% - アクセント 2 2 3 5" xfId="50082"/>
    <cellStyle name="40% - アクセント 2 2 4" xfId="49112"/>
    <cellStyle name="40% - アクセント 2 2 4 2" xfId="49226"/>
    <cellStyle name="40% - アクセント 2 2 4 2 2" xfId="49454"/>
    <cellStyle name="40% - アクセント 2 2 4 2 2 2" xfId="49967"/>
    <cellStyle name="40% - アクセント 2 2 4 2 3" xfId="49739"/>
    <cellStyle name="40% - アクセント 2 2 4 3" xfId="49340"/>
    <cellStyle name="40% - アクセント 2 2 4 3 2" xfId="49853"/>
    <cellStyle name="40% - アクセント 2 2 4 4" xfId="49625"/>
    <cellStyle name="40% - アクセント 2 2 5" xfId="49140"/>
    <cellStyle name="40% - アクセント 2 2 5 2" xfId="49368"/>
    <cellStyle name="40% - アクセント 2 2 5 2 2" xfId="49881"/>
    <cellStyle name="40% - アクセント 2 2 5 3" xfId="49653"/>
    <cellStyle name="40% - アクセント 2 2 6" xfId="49254"/>
    <cellStyle name="40% - アクセント 2 2 6 2" xfId="49767"/>
    <cellStyle name="40% - アクセント 2 2 7" xfId="49483"/>
    <cellStyle name="40% - アクセント 2 2 7 2" xfId="49996"/>
    <cellStyle name="40% - アクセント 2 2 8" xfId="49539"/>
    <cellStyle name="40% - アクセント 2 2 9" xfId="50052"/>
    <cellStyle name="40% - アクセント 2 3" xfId="49067"/>
    <cellStyle name="40% - アクセント 2 3 2" xfId="49182"/>
    <cellStyle name="40% - アクセント 2 3 2 2" xfId="49410"/>
    <cellStyle name="40% - アクセント 2 3 2 2 2" xfId="49923"/>
    <cellStyle name="40% - アクセント 2 3 2 3" xfId="49695"/>
    <cellStyle name="40% - アクセント 2 3 3" xfId="49296"/>
    <cellStyle name="40% - アクセント 2 3 3 2" xfId="49809"/>
    <cellStyle name="40% - アクセント 2 3 4" xfId="49495"/>
    <cellStyle name="40% - アクセント 2 3 4 2" xfId="50008"/>
    <cellStyle name="40% - アクセント 2 3 5" xfId="49581"/>
    <cellStyle name="40% - アクセント 2 3 6" xfId="50094"/>
    <cellStyle name="40% - アクセント 2 3 7" xfId="50153"/>
    <cellStyle name="40% - アクセント 2 4" xfId="49039"/>
    <cellStyle name="40% - アクセント 2 4 2" xfId="49154"/>
    <cellStyle name="40% - アクセント 2 4 2 2" xfId="49382"/>
    <cellStyle name="40% - アクセント 2 4 2 2 2" xfId="49895"/>
    <cellStyle name="40% - アクセント 2 4 2 3" xfId="49667"/>
    <cellStyle name="40% - アクセント 2 4 3" xfId="49268"/>
    <cellStyle name="40% - アクセント 2 4 3 2" xfId="49781"/>
    <cellStyle name="40% - アクセント 2 4 4" xfId="49553"/>
    <cellStyle name="40% - アクセント 2 4 5" xfId="50066"/>
    <cellStyle name="40% - アクセント 2 4 6" xfId="50167"/>
    <cellStyle name="40% - アクセント 2 5" xfId="49096"/>
    <cellStyle name="40% - アクセント 2 5 2" xfId="49210"/>
    <cellStyle name="40% - アクセント 2 5 2 2" xfId="49438"/>
    <cellStyle name="40% - アクセント 2 5 2 2 2" xfId="49951"/>
    <cellStyle name="40% - アクセント 2 5 2 3" xfId="49723"/>
    <cellStyle name="40% - アクセント 2 5 3" xfId="49324"/>
    <cellStyle name="40% - アクセント 2 5 3 2" xfId="49837"/>
    <cellStyle name="40% - アクセント 2 5 4" xfId="49609"/>
    <cellStyle name="40% - アクセント 2 5 5" xfId="50181"/>
    <cellStyle name="40% - アクセント 2 6" xfId="49124"/>
    <cellStyle name="40% - アクセント 2 6 2" xfId="49352"/>
    <cellStyle name="40% - アクセント 2 6 2 2" xfId="49865"/>
    <cellStyle name="40% - アクセント 2 6 3" xfId="49637"/>
    <cellStyle name="40% - アクセント 2 7" xfId="49238"/>
    <cellStyle name="40% - アクセント 2 7 2" xfId="49751"/>
    <cellStyle name="40% - アクセント 2 8" xfId="49467"/>
    <cellStyle name="40% - アクセント 2 8 2" xfId="49980"/>
    <cellStyle name="40% - アクセント 2 9" xfId="49523"/>
    <cellStyle name="40% - アクセント 3 10" xfId="50038"/>
    <cellStyle name="40% - アクセント 3 11" xfId="50125"/>
    <cellStyle name="40% - アクセント 3 12" xfId="48995"/>
    <cellStyle name="40% - アクセント 3 13" xfId="309"/>
    <cellStyle name="40% - アクセント 3 2" xfId="150"/>
    <cellStyle name="40% - アクセント 3 2 10" xfId="50141"/>
    <cellStyle name="40% - アクセント 3 2 11" xfId="49018"/>
    <cellStyle name="40% - アクセント 3 2 12" xfId="38357"/>
    <cellStyle name="40% - アクセント 3 2 2" xfId="49085"/>
    <cellStyle name="40% - アクセント 3 2 2 2" xfId="49200"/>
    <cellStyle name="40% - アクセント 3 2 2 2 2" xfId="49428"/>
    <cellStyle name="40% - アクセント 3 2 2 2 2 2" xfId="49941"/>
    <cellStyle name="40% - アクセント 3 2 2 2 3" xfId="49713"/>
    <cellStyle name="40% - アクセント 3 2 2 3" xfId="49314"/>
    <cellStyle name="40% - アクセント 3 2 2 3 2" xfId="49827"/>
    <cellStyle name="40% - アクセント 3 2 2 4" xfId="49513"/>
    <cellStyle name="40% - アクセント 3 2 2 4 2" xfId="50026"/>
    <cellStyle name="40% - アクセント 3 2 2 5" xfId="49599"/>
    <cellStyle name="40% - アクセント 3 2 2 6" xfId="50112"/>
    <cellStyle name="40% - アクセント 3 2 3" xfId="49057"/>
    <cellStyle name="40% - アクセント 3 2 3 2" xfId="49172"/>
    <cellStyle name="40% - アクセント 3 2 3 2 2" xfId="49400"/>
    <cellStyle name="40% - アクセント 3 2 3 2 2 2" xfId="49913"/>
    <cellStyle name="40% - アクセント 3 2 3 2 3" xfId="49685"/>
    <cellStyle name="40% - アクセント 3 2 3 3" xfId="49286"/>
    <cellStyle name="40% - アクセント 3 2 3 3 2" xfId="49799"/>
    <cellStyle name="40% - アクセント 3 2 3 4" xfId="49571"/>
    <cellStyle name="40% - アクセント 3 2 3 5" xfId="50084"/>
    <cellStyle name="40% - アクセント 3 2 4" xfId="49114"/>
    <cellStyle name="40% - アクセント 3 2 4 2" xfId="49228"/>
    <cellStyle name="40% - アクセント 3 2 4 2 2" xfId="49456"/>
    <cellStyle name="40% - アクセント 3 2 4 2 2 2" xfId="49969"/>
    <cellStyle name="40% - アクセント 3 2 4 2 3" xfId="49741"/>
    <cellStyle name="40% - アクセント 3 2 4 3" xfId="49342"/>
    <cellStyle name="40% - アクセント 3 2 4 3 2" xfId="49855"/>
    <cellStyle name="40% - アクセント 3 2 4 4" xfId="49627"/>
    <cellStyle name="40% - アクセント 3 2 5" xfId="49142"/>
    <cellStyle name="40% - アクセント 3 2 5 2" xfId="49370"/>
    <cellStyle name="40% - アクセント 3 2 5 2 2" xfId="49883"/>
    <cellStyle name="40% - アクセント 3 2 5 3" xfId="49655"/>
    <cellStyle name="40% - アクセント 3 2 6" xfId="49256"/>
    <cellStyle name="40% - アクセント 3 2 6 2" xfId="49769"/>
    <cellStyle name="40% - アクセント 3 2 7" xfId="49485"/>
    <cellStyle name="40% - アクセント 3 2 7 2" xfId="49998"/>
    <cellStyle name="40% - アクセント 3 2 8" xfId="49541"/>
    <cellStyle name="40% - アクセント 3 2 9" xfId="50054"/>
    <cellStyle name="40% - アクセント 3 3" xfId="49069"/>
    <cellStyle name="40% - アクセント 3 3 2" xfId="49184"/>
    <cellStyle name="40% - アクセント 3 3 2 2" xfId="49412"/>
    <cellStyle name="40% - アクセント 3 3 2 2 2" xfId="49925"/>
    <cellStyle name="40% - アクセント 3 3 2 3" xfId="49697"/>
    <cellStyle name="40% - アクセント 3 3 3" xfId="49298"/>
    <cellStyle name="40% - アクセント 3 3 3 2" xfId="49811"/>
    <cellStyle name="40% - アクセント 3 3 4" xfId="49497"/>
    <cellStyle name="40% - アクセント 3 3 4 2" xfId="50010"/>
    <cellStyle name="40% - アクセント 3 3 5" xfId="49583"/>
    <cellStyle name="40% - アクセント 3 3 6" xfId="50096"/>
    <cellStyle name="40% - アクセント 3 3 7" xfId="50155"/>
    <cellStyle name="40% - アクセント 3 4" xfId="49041"/>
    <cellStyle name="40% - アクセント 3 4 2" xfId="49156"/>
    <cellStyle name="40% - アクセント 3 4 2 2" xfId="49384"/>
    <cellStyle name="40% - アクセント 3 4 2 2 2" xfId="49897"/>
    <cellStyle name="40% - アクセント 3 4 2 3" xfId="49669"/>
    <cellStyle name="40% - アクセント 3 4 3" xfId="49270"/>
    <cellStyle name="40% - アクセント 3 4 3 2" xfId="49783"/>
    <cellStyle name="40% - アクセント 3 4 4" xfId="49555"/>
    <cellStyle name="40% - アクセント 3 4 5" xfId="50068"/>
    <cellStyle name="40% - アクセント 3 4 6" xfId="50169"/>
    <cellStyle name="40% - アクセント 3 5" xfId="49098"/>
    <cellStyle name="40% - アクセント 3 5 2" xfId="49212"/>
    <cellStyle name="40% - アクセント 3 5 2 2" xfId="49440"/>
    <cellStyle name="40% - アクセント 3 5 2 2 2" xfId="49953"/>
    <cellStyle name="40% - アクセント 3 5 2 3" xfId="49725"/>
    <cellStyle name="40% - アクセント 3 5 3" xfId="49326"/>
    <cellStyle name="40% - アクセント 3 5 3 2" xfId="49839"/>
    <cellStyle name="40% - アクセント 3 5 4" xfId="49611"/>
    <cellStyle name="40% - アクセント 3 5 5" xfId="50183"/>
    <cellStyle name="40% - アクセント 3 6" xfId="49126"/>
    <cellStyle name="40% - アクセント 3 6 2" xfId="49354"/>
    <cellStyle name="40% - アクセント 3 6 2 2" xfId="49867"/>
    <cellStyle name="40% - アクセント 3 6 3" xfId="49639"/>
    <cellStyle name="40% - アクセント 3 7" xfId="49240"/>
    <cellStyle name="40% - アクセント 3 7 2" xfId="49753"/>
    <cellStyle name="40% - アクセント 3 8" xfId="49469"/>
    <cellStyle name="40% - アクセント 3 8 2" xfId="49982"/>
    <cellStyle name="40% - アクセント 3 9" xfId="49525"/>
    <cellStyle name="40% - アクセント 4 10" xfId="50040"/>
    <cellStyle name="40% - アクセント 4 11" xfId="50127"/>
    <cellStyle name="40% - アクセント 4 12" xfId="48999"/>
    <cellStyle name="40% - アクセント 4 13" xfId="310"/>
    <cellStyle name="40% - アクセント 4 2" xfId="151"/>
    <cellStyle name="40% - アクセント 4 2 10" xfId="50143"/>
    <cellStyle name="40% - アクセント 4 2 11" xfId="49020"/>
    <cellStyle name="40% - アクセント 4 2 12" xfId="38358"/>
    <cellStyle name="40% - アクセント 4 2 2" xfId="49087"/>
    <cellStyle name="40% - アクセント 4 2 2 2" xfId="49202"/>
    <cellStyle name="40% - アクセント 4 2 2 2 2" xfId="49430"/>
    <cellStyle name="40% - アクセント 4 2 2 2 2 2" xfId="49943"/>
    <cellStyle name="40% - アクセント 4 2 2 2 3" xfId="49715"/>
    <cellStyle name="40% - アクセント 4 2 2 3" xfId="49316"/>
    <cellStyle name="40% - アクセント 4 2 2 3 2" xfId="49829"/>
    <cellStyle name="40% - アクセント 4 2 2 4" xfId="49515"/>
    <cellStyle name="40% - アクセント 4 2 2 4 2" xfId="50028"/>
    <cellStyle name="40% - アクセント 4 2 2 5" xfId="49601"/>
    <cellStyle name="40% - アクセント 4 2 2 6" xfId="50114"/>
    <cellStyle name="40% - アクセント 4 2 3" xfId="49059"/>
    <cellStyle name="40% - アクセント 4 2 3 2" xfId="49174"/>
    <cellStyle name="40% - アクセント 4 2 3 2 2" xfId="49402"/>
    <cellStyle name="40% - アクセント 4 2 3 2 2 2" xfId="49915"/>
    <cellStyle name="40% - アクセント 4 2 3 2 3" xfId="49687"/>
    <cellStyle name="40% - アクセント 4 2 3 3" xfId="49288"/>
    <cellStyle name="40% - アクセント 4 2 3 3 2" xfId="49801"/>
    <cellStyle name="40% - アクセント 4 2 3 4" xfId="49573"/>
    <cellStyle name="40% - アクセント 4 2 3 5" xfId="50086"/>
    <cellStyle name="40% - アクセント 4 2 4" xfId="49116"/>
    <cellStyle name="40% - アクセント 4 2 4 2" xfId="49230"/>
    <cellStyle name="40% - アクセント 4 2 4 2 2" xfId="49458"/>
    <cellStyle name="40% - アクセント 4 2 4 2 2 2" xfId="49971"/>
    <cellStyle name="40% - アクセント 4 2 4 2 3" xfId="49743"/>
    <cellStyle name="40% - アクセント 4 2 4 3" xfId="49344"/>
    <cellStyle name="40% - アクセント 4 2 4 3 2" xfId="49857"/>
    <cellStyle name="40% - アクセント 4 2 4 4" xfId="49629"/>
    <cellStyle name="40% - アクセント 4 2 5" xfId="49144"/>
    <cellStyle name="40% - アクセント 4 2 5 2" xfId="49372"/>
    <cellStyle name="40% - アクセント 4 2 5 2 2" xfId="49885"/>
    <cellStyle name="40% - アクセント 4 2 5 3" xfId="49657"/>
    <cellStyle name="40% - アクセント 4 2 6" xfId="49258"/>
    <cellStyle name="40% - アクセント 4 2 6 2" xfId="49771"/>
    <cellStyle name="40% - アクセント 4 2 7" xfId="49487"/>
    <cellStyle name="40% - アクセント 4 2 7 2" xfId="50000"/>
    <cellStyle name="40% - アクセント 4 2 8" xfId="49543"/>
    <cellStyle name="40% - アクセント 4 2 9" xfId="50056"/>
    <cellStyle name="40% - アクセント 4 3" xfId="49071"/>
    <cellStyle name="40% - アクセント 4 3 2" xfId="49186"/>
    <cellStyle name="40% - アクセント 4 3 2 2" xfId="49414"/>
    <cellStyle name="40% - アクセント 4 3 2 2 2" xfId="49927"/>
    <cellStyle name="40% - アクセント 4 3 2 3" xfId="49699"/>
    <cellStyle name="40% - アクセント 4 3 3" xfId="49300"/>
    <cellStyle name="40% - アクセント 4 3 3 2" xfId="49813"/>
    <cellStyle name="40% - アクセント 4 3 4" xfId="49499"/>
    <cellStyle name="40% - アクセント 4 3 4 2" xfId="50012"/>
    <cellStyle name="40% - アクセント 4 3 5" xfId="49585"/>
    <cellStyle name="40% - アクセント 4 3 6" xfId="50098"/>
    <cellStyle name="40% - アクセント 4 3 7" xfId="50157"/>
    <cellStyle name="40% - アクセント 4 4" xfId="49043"/>
    <cellStyle name="40% - アクセント 4 4 2" xfId="49158"/>
    <cellStyle name="40% - アクセント 4 4 2 2" xfId="49386"/>
    <cellStyle name="40% - アクセント 4 4 2 2 2" xfId="49899"/>
    <cellStyle name="40% - アクセント 4 4 2 3" xfId="49671"/>
    <cellStyle name="40% - アクセント 4 4 3" xfId="49272"/>
    <cellStyle name="40% - アクセント 4 4 3 2" xfId="49785"/>
    <cellStyle name="40% - アクセント 4 4 4" xfId="49557"/>
    <cellStyle name="40% - アクセント 4 4 5" xfId="50070"/>
    <cellStyle name="40% - アクセント 4 4 6" xfId="50171"/>
    <cellStyle name="40% - アクセント 4 5" xfId="49100"/>
    <cellStyle name="40% - アクセント 4 5 2" xfId="49214"/>
    <cellStyle name="40% - アクセント 4 5 2 2" xfId="49442"/>
    <cellStyle name="40% - アクセント 4 5 2 2 2" xfId="49955"/>
    <cellStyle name="40% - アクセント 4 5 2 3" xfId="49727"/>
    <cellStyle name="40% - アクセント 4 5 3" xfId="49328"/>
    <cellStyle name="40% - アクセント 4 5 3 2" xfId="49841"/>
    <cellStyle name="40% - アクセント 4 5 4" xfId="49613"/>
    <cellStyle name="40% - アクセント 4 5 5" xfId="50185"/>
    <cellStyle name="40% - アクセント 4 6" xfId="49128"/>
    <cellStyle name="40% - アクセント 4 6 2" xfId="49356"/>
    <cellStyle name="40% - アクセント 4 6 2 2" xfId="49869"/>
    <cellStyle name="40% - アクセント 4 6 3" xfId="49641"/>
    <cellStyle name="40% - アクセント 4 7" xfId="49242"/>
    <cellStyle name="40% - アクセント 4 7 2" xfId="49755"/>
    <cellStyle name="40% - アクセント 4 8" xfId="49471"/>
    <cellStyle name="40% - アクセント 4 8 2" xfId="49984"/>
    <cellStyle name="40% - アクセント 4 9" xfId="49527"/>
    <cellStyle name="40% - アクセント 5 10" xfId="50042"/>
    <cellStyle name="40% - アクセント 5 11" xfId="50129"/>
    <cellStyle name="40% - アクセント 5 12" xfId="49003"/>
    <cellStyle name="40% - アクセント 5 13" xfId="311"/>
    <cellStyle name="40% - アクセント 5 2" xfId="152"/>
    <cellStyle name="40% - アクセント 5 2 10" xfId="50145"/>
    <cellStyle name="40% - アクセント 5 2 11" xfId="49022"/>
    <cellStyle name="40% - アクセント 5 2 12" xfId="38359"/>
    <cellStyle name="40% - アクセント 5 2 2" xfId="49089"/>
    <cellStyle name="40% - アクセント 5 2 2 2" xfId="49204"/>
    <cellStyle name="40% - アクセント 5 2 2 2 2" xfId="49432"/>
    <cellStyle name="40% - アクセント 5 2 2 2 2 2" xfId="49945"/>
    <cellStyle name="40% - アクセント 5 2 2 2 3" xfId="49717"/>
    <cellStyle name="40% - アクセント 5 2 2 3" xfId="49318"/>
    <cellStyle name="40% - アクセント 5 2 2 3 2" xfId="49831"/>
    <cellStyle name="40% - アクセント 5 2 2 4" xfId="49517"/>
    <cellStyle name="40% - アクセント 5 2 2 4 2" xfId="50030"/>
    <cellStyle name="40% - アクセント 5 2 2 5" xfId="49603"/>
    <cellStyle name="40% - アクセント 5 2 2 6" xfId="50116"/>
    <cellStyle name="40% - アクセント 5 2 3" xfId="49061"/>
    <cellStyle name="40% - アクセント 5 2 3 2" xfId="49176"/>
    <cellStyle name="40% - アクセント 5 2 3 2 2" xfId="49404"/>
    <cellStyle name="40% - アクセント 5 2 3 2 2 2" xfId="49917"/>
    <cellStyle name="40% - アクセント 5 2 3 2 3" xfId="49689"/>
    <cellStyle name="40% - アクセント 5 2 3 3" xfId="49290"/>
    <cellStyle name="40% - アクセント 5 2 3 3 2" xfId="49803"/>
    <cellStyle name="40% - アクセント 5 2 3 4" xfId="49575"/>
    <cellStyle name="40% - アクセント 5 2 3 5" xfId="50088"/>
    <cellStyle name="40% - アクセント 5 2 4" xfId="49118"/>
    <cellStyle name="40% - アクセント 5 2 4 2" xfId="49232"/>
    <cellStyle name="40% - アクセント 5 2 4 2 2" xfId="49460"/>
    <cellStyle name="40% - アクセント 5 2 4 2 2 2" xfId="49973"/>
    <cellStyle name="40% - アクセント 5 2 4 2 3" xfId="49745"/>
    <cellStyle name="40% - アクセント 5 2 4 3" xfId="49346"/>
    <cellStyle name="40% - アクセント 5 2 4 3 2" xfId="49859"/>
    <cellStyle name="40% - アクセント 5 2 4 4" xfId="49631"/>
    <cellStyle name="40% - アクセント 5 2 5" xfId="49146"/>
    <cellStyle name="40% - アクセント 5 2 5 2" xfId="49374"/>
    <cellStyle name="40% - アクセント 5 2 5 2 2" xfId="49887"/>
    <cellStyle name="40% - アクセント 5 2 5 3" xfId="49659"/>
    <cellStyle name="40% - アクセント 5 2 6" xfId="49260"/>
    <cellStyle name="40% - アクセント 5 2 6 2" xfId="49773"/>
    <cellStyle name="40% - アクセント 5 2 7" xfId="49489"/>
    <cellStyle name="40% - アクセント 5 2 7 2" xfId="50002"/>
    <cellStyle name="40% - アクセント 5 2 8" xfId="49545"/>
    <cellStyle name="40% - アクセント 5 2 9" xfId="50058"/>
    <cellStyle name="40% - アクセント 5 3" xfId="49073"/>
    <cellStyle name="40% - アクセント 5 3 2" xfId="49188"/>
    <cellStyle name="40% - アクセント 5 3 2 2" xfId="49416"/>
    <cellStyle name="40% - アクセント 5 3 2 2 2" xfId="49929"/>
    <cellStyle name="40% - アクセント 5 3 2 3" xfId="49701"/>
    <cellStyle name="40% - アクセント 5 3 3" xfId="49302"/>
    <cellStyle name="40% - アクセント 5 3 3 2" xfId="49815"/>
    <cellStyle name="40% - アクセント 5 3 4" xfId="49501"/>
    <cellStyle name="40% - アクセント 5 3 4 2" xfId="50014"/>
    <cellStyle name="40% - アクセント 5 3 5" xfId="49587"/>
    <cellStyle name="40% - アクセント 5 3 6" xfId="50100"/>
    <cellStyle name="40% - アクセント 5 3 7" xfId="50159"/>
    <cellStyle name="40% - アクセント 5 4" xfId="49045"/>
    <cellStyle name="40% - アクセント 5 4 2" xfId="49160"/>
    <cellStyle name="40% - アクセント 5 4 2 2" xfId="49388"/>
    <cellStyle name="40% - アクセント 5 4 2 2 2" xfId="49901"/>
    <cellStyle name="40% - アクセント 5 4 2 3" xfId="49673"/>
    <cellStyle name="40% - アクセント 5 4 3" xfId="49274"/>
    <cellStyle name="40% - アクセント 5 4 3 2" xfId="49787"/>
    <cellStyle name="40% - アクセント 5 4 4" xfId="49559"/>
    <cellStyle name="40% - アクセント 5 4 5" xfId="50072"/>
    <cellStyle name="40% - アクセント 5 4 6" xfId="50173"/>
    <cellStyle name="40% - アクセント 5 5" xfId="49102"/>
    <cellStyle name="40% - アクセント 5 5 2" xfId="49216"/>
    <cellStyle name="40% - アクセント 5 5 2 2" xfId="49444"/>
    <cellStyle name="40% - アクセント 5 5 2 2 2" xfId="49957"/>
    <cellStyle name="40% - アクセント 5 5 2 3" xfId="49729"/>
    <cellStyle name="40% - アクセント 5 5 3" xfId="49330"/>
    <cellStyle name="40% - アクセント 5 5 3 2" xfId="49843"/>
    <cellStyle name="40% - アクセント 5 5 4" xfId="49615"/>
    <cellStyle name="40% - アクセント 5 5 5" xfId="50187"/>
    <cellStyle name="40% - アクセント 5 6" xfId="49130"/>
    <cellStyle name="40% - アクセント 5 6 2" xfId="49358"/>
    <cellStyle name="40% - アクセント 5 6 2 2" xfId="49871"/>
    <cellStyle name="40% - アクセント 5 6 3" xfId="49643"/>
    <cellStyle name="40% - アクセント 5 7" xfId="49244"/>
    <cellStyle name="40% - アクセント 5 7 2" xfId="49757"/>
    <cellStyle name="40% - アクセント 5 8" xfId="49473"/>
    <cellStyle name="40% - アクセント 5 8 2" xfId="49986"/>
    <cellStyle name="40% - アクセント 5 9" xfId="49529"/>
    <cellStyle name="40% - アクセント 6 10" xfId="50044"/>
    <cellStyle name="40% - アクセント 6 11" xfId="50131"/>
    <cellStyle name="40% - アクセント 6 12" xfId="49007"/>
    <cellStyle name="40% - アクセント 6 13" xfId="312"/>
    <cellStyle name="40% - アクセント 6 2" xfId="153"/>
    <cellStyle name="40% - アクセント 6 2 10" xfId="50147"/>
    <cellStyle name="40% - アクセント 6 2 11" xfId="49024"/>
    <cellStyle name="40% - アクセント 6 2 12" xfId="38360"/>
    <cellStyle name="40% - アクセント 6 2 2" xfId="49091"/>
    <cellStyle name="40% - アクセント 6 2 2 2" xfId="49206"/>
    <cellStyle name="40% - アクセント 6 2 2 2 2" xfId="49434"/>
    <cellStyle name="40% - アクセント 6 2 2 2 2 2" xfId="49947"/>
    <cellStyle name="40% - アクセント 6 2 2 2 3" xfId="49719"/>
    <cellStyle name="40% - アクセント 6 2 2 3" xfId="49320"/>
    <cellStyle name="40% - アクセント 6 2 2 3 2" xfId="49833"/>
    <cellStyle name="40% - アクセント 6 2 2 4" xfId="49519"/>
    <cellStyle name="40% - アクセント 6 2 2 4 2" xfId="50032"/>
    <cellStyle name="40% - アクセント 6 2 2 5" xfId="49605"/>
    <cellStyle name="40% - アクセント 6 2 2 6" xfId="50118"/>
    <cellStyle name="40% - アクセント 6 2 3" xfId="49063"/>
    <cellStyle name="40% - アクセント 6 2 3 2" xfId="49178"/>
    <cellStyle name="40% - アクセント 6 2 3 2 2" xfId="49406"/>
    <cellStyle name="40% - アクセント 6 2 3 2 2 2" xfId="49919"/>
    <cellStyle name="40% - アクセント 6 2 3 2 3" xfId="49691"/>
    <cellStyle name="40% - アクセント 6 2 3 3" xfId="49292"/>
    <cellStyle name="40% - アクセント 6 2 3 3 2" xfId="49805"/>
    <cellStyle name="40% - アクセント 6 2 3 4" xfId="49577"/>
    <cellStyle name="40% - アクセント 6 2 3 5" xfId="50090"/>
    <cellStyle name="40% - アクセント 6 2 4" xfId="49120"/>
    <cellStyle name="40% - アクセント 6 2 4 2" xfId="49234"/>
    <cellStyle name="40% - アクセント 6 2 4 2 2" xfId="49462"/>
    <cellStyle name="40% - アクセント 6 2 4 2 2 2" xfId="49975"/>
    <cellStyle name="40% - アクセント 6 2 4 2 3" xfId="49747"/>
    <cellStyle name="40% - アクセント 6 2 4 3" xfId="49348"/>
    <cellStyle name="40% - アクセント 6 2 4 3 2" xfId="49861"/>
    <cellStyle name="40% - アクセント 6 2 4 4" xfId="49633"/>
    <cellStyle name="40% - アクセント 6 2 5" xfId="49148"/>
    <cellStyle name="40% - アクセント 6 2 5 2" xfId="49376"/>
    <cellStyle name="40% - アクセント 6 2 5 2 2" xfId="49889"/>
    <cellStyle name="40% - アクセント 6 2 5 3" xfId="49661"/>
    <cellStyle name="40% - アクセント 6 2 6" xfId="49262"/>
    <cellStyle name="40% - アクセント 6 2 6 2" xfId="49775"/>
    <cellStyle name="40% - アクセント 6 2 7" xfId="49491"/>
    <cellStyle name="40% - アクセント 6 2 7 2" xfId="50004"/>
    <cellStyle name="40% - アクセント 6 2 8" xfId="49547"/>
    <cellStyle name="40% - アクセント 6 2 9" xfId="50060"/>
    <cellStyle name="40% - アクセント 6 3" xfId="49075"/>
    <cellStyle name="40% - アクセント 6 3 2" xfId="49190"/>
    <cellStyle name="40% - アクセント 6 3 2 2" xfId="49418"/>
    <cellStyle name="40% - アクセント 6 3 2 2 2" xfId="49931"/>
    <cellStyle name="40% - アクセント 6 3 2 3" xfId="49703"/>
    <cellStyle name="40% - アクセント 6 3 3" xfId="49304"/>
    <cellStyle name="40% - アクセント 6 3 3 2" xfId="49817"/>
    <cellStyle name="40% - アクセント 6 3 4" xfId="49503"/>
    <cellStyle name="40% - アクセント 6 3 4 2" xfId="50016"/>
    <cellStyle name="40% - アクセント 6 3 5" xfId="49589"/>
    <cellStyle name="40% - アクセント 6 3 6" xfId="50102"/>
    <cellStyle name="40% - アクセント 6 3 7" xfId="50161"/>
    <cellStyle name="40% - アクセント 6 4" xfId="49047"/>
    <cellStyle name="40% - アクセント 6 4 2" xfId="49162"/>
    <cellStyle name="40% - アクセント 6 4 2 2" xfId="49390"/>
    <cellStyle name="40% - アクセント 6 4 2 2 2" xfId="49903"/>
    <cellStyle name="40% - アクセント 6 4 2 3" xfId="49675"/>
    <cellStyle name="40% - アクセント 6 4 3" xfId="49276"/>
    <cellStyle name="40% - アクセント 6 4 3 2" xfId="49789"/>
    <cellStyle name="40% - アクセント 6 4 4" xfId="49561"/>
    <cellStyle name="40% - アクセント 6 4 5" xfId="50074"/>
    <cellStyle name="40% - アクセント 6 4 6" xfId="50175"/>
    <cellStyle name="40% - アクセント 6 5" xfId="49104"/>
    <cellStyle name="40% - アクセント 6 5 2" xfId="49218"/>
    <cellStyle name="40% - アクセント 6 5 2 2" xfId="49446"/>
    <cellStyle name="40% - アクセント 6 5 2 2 2" xfId="49959"/>
    <cellStyle name="40% - アクセント 6 5 2 3" xfId="49731"/>
    <cellStyle name="40% - アクセント 6 5 3" xfId="49332"/>
    <cellStyle name="40% - アクセント 6 5 3 2" xfId="49845"/>
    <cellStyle name="40% - アクセント 6 5 4" xfId="49617"/>
    <cellStyle name="40% - アクセント 6 5 5" xfId="50189"/>
    <cellStyle name="40% - アクセント 6 6" xfId="49132"/>
    <cellStyle name="40% - アクセント 6 6 2" xfId="49360"/>
    <cellStyle name="40% - アクセント 6 6 2 2" xfId="49873"/>
    <cellStyle name="40% - アクセント 6 6 3" xfId="49645"/>
    <cellStyle name="40% - アクセント 6 7" xfId="49246"/>
    <cellStyle name="40% - アクセント 6 7 2" xfId="49759"/>
    <cellStyle name="40% - アクセント 6 8" xfId="49475"/>
    <cellStyle name="40% - アクセント 6 8 2" xfId="49988"/>
    <cellStyle name="40% - アクセント 6 9" xfId="49531"/>
    <cellStyle name="60% - アクセント 1 2" xfId="154"/>
    <cellStyle name="60% - アクセント 1 2 2" xfId="38361"/>
    <cellStyle name="60% - アクセント 1 3" xfId="48988"/>
    <cellStyle name="60% - アクセント 1 4" xfId="313"/>
    <cellStyle name="60% - アクセント 2 2" xfId="155"/>
    <cellStyle name="60% - アクセント 2 2 2" xfId="38362"/>
    <cellStyle name="60% - アクセント 2 3" xfId="48992"/>
    <cellStyle name="60% - アクセント 2 4" xfId="314"/>
    <cellStyle name="60% - アクセント 3 2" xfId="156"/>
    <cellStyle name="60% - アクセント 3 2 2" xfId="38363"/>
    <cellStyle name="60% - アクセント 3 3" xfId="48996"/>
    <cellStyle name="60% - アクセント 3 4" xfId="315"/>
    <cellStyle name="60% - アクセント 4 2" xfId="157"/>
    <cellStyle name="60% - アクセント 4 2 2" xfId="38364"/>
    <cellStyle name="60% - アクセント 4 3" xfId="49000"/>
    <cellStyle name="60% - アクセント 4 4" xfId="316"/>
    <cellStyle name="60% - アクセント 5 2" xfId="158"/>
    <cellStyle name="60% - アクセント 5 2 2" xfId="38365"/>
    <cellStyle name="60% - アクセント 5 3" xfId="49004"/>
    <cellStyle name="60% - アクセント 5 4" xfId="317"/>
    <cellStyle name="60% - アクセント 6 2" xfId="159"/>
    <cellStyle name="60% - アクセント 6 2 2" xfId="38366"/>
    <cellStyle name="60% - アクセント 6 3" xfId="49008"/>
    <cellStyle name="60% - アクセント 6 4" xfId="318"/>
    <cellStyle name="アクセント 1 2" xfId="160"/>
    <cellStyle name="アクセント 1 2 2" xfId="38367"/>
    <cellStyle name="アクセント 1 3" xfId="48985"/>
    <cellStyle name="アクセント 1 4" xfId="319"/>
    <cellStyle name="アクセント 2 2" xfId="161"/>
    <cellStyle name="アクセント 2 2 2" xfId="38368"/>
    <cellStyle name="アクセント 2 3" xfId="48989"/>
    <cellStyle name="アクセント 2 4" xfId="320"/>
    <cellStyle name="アクセント 3 2" xfId="162"/>
    <cellStyle name="アクセント 3 2 2" xfId="38369"/>
    <cellStyle name="アクセント 3 3" xfId="48993"/>
    <cellStyle name="アクセント 3 4" xfId="321"/>
    <cellStyle name="アクセント 4 2" xfId="163"/>
    <cellStyle name="アクセント 4 2 2" xfId="38370"/>
    <cellStyle name="アクセント 4 3" xfId="48997"/>
    <cellStyle name="アクセント 4 4" xfId="322"/>
    <cellStyle name="アクセント 5 2" xfId="164"/>
    <cellStyle name="アクセント 5 2 2" xfId="38371"/>
    <cellStyle name="アクセント 5 3" xfId="49001"/>
    <cellStyle name="アクセント 5 4" xfId="323"/>
    <cellStyle name="アクセント 6 2" xfId="165"/>
    <cellStyle name="アクセント 6 2 2" xfId="38372"/>
    <cellStyle name="アクセント 6 3" xfId="49005"/>
    <cellStyle name="アクセント 6 4" xfId="324"/>
    <cellStyle name="タイトル 2" xfId="166"/>
    <cellStyle name="タイトル 2 2" xfId="38373"/>
    <cellStyle name="タイトル 3" xfId="48969"/>
    <cellStyle name="タイトル 4" xfId="325"/>
    <cellStyle name="チェック セル 2" xfId="167"/>
    <cellStyle name="チェック セル 2 2" xfId="38374"/>
    <cellStyle name="チェック セル 3" xfId="48981"/>
    <cellStyle name="チェック セル 4" xfId="326"/>
    <cellStyle name="どちらでもない 2" xfId="168"/>
    <cellStyle name="どちらでもない 2 2" xfId="38375"/>
    <cellStyle name="どちらでもない 3" xfId="48976"/>
    <cellStyle name="どちらでもない 4" xfId="327"/>
    <cellStyle name="パーセント" xfId="184" builtinId="5"/>
    <cellStyle name="パーセント 10" xfId="363"/>
    <cellStyle name="パーセント 10 10" xfId="44938"/>
    <cellStyle name="パーセント 10 11" xfId="38395"/>
    <cellStyle name="パーセント 10 11 2" xfId="51584"/>
    <cellStyle name="パーセント 10 2" xfId="754"/>
    <cellStyle name="パーセント 10 2 2" xfId="39521"/>
    <cellStyle name="パーセント 10 2 2 2" xfId="47195"/>
    <cellStyle name="パーセント 10 2 2 3" xfId="46083"/>
    <cellStyle name="パーセント 10 2 2 4" xfId="50206"/>
    <cellStyle name="パーセント 10 2 3" xfId="39522"/>
    <cellStyle name="パーセント 10 2 3 2" xfId="47196"/>
    <cellStyle name="パーセント 10 2 3 3" xfId="46824"/>
    <cellStyle name="パーセント 10 2 3 4" xfId="52326"/>
    <cellStyle name="パーセント 10 2 4" xfId="39523"/>
    <cellStyle name="パーセント 10 2 4 2" xfId="50929"/>
    <cellStyle name="パーセント 10 2 5" xfId="39524"/>
    <cellStyle name="パーセント 10 2 6" xfId="39520"/>
    <cellStyle name="パーセント 10 2 7" xfId="43421"/>
    <cellStyle name="パーセント 10 2 8" xfId="45308"/>
    <cellStyle name="パーセント 10 2 9" xfId="38396"/>
    <cellStyle name="パーセント 10 2 9 2" xfId="51954"/>
    <cellStyle name="パーセント 10 3" xfId="38397"/>
    <cellStyle name="パーセント 10 3 2" xfId="39525"/>
    <cellStyle name="パーセント 10 4" xfId="39526"/>
    <cellStyle name="パーセント 10 4 2" xfId="47197"/>
    <cellStyle name="パーセント 10 4 3" xfId="45709"/>
    <cellStyle name="パーセント 10 4 4" xfId="50205"/>
    <cellStyle name="パーセント 10 5" xfId="39527"/>
    <cellStyle name="パーセント 10 5 2" xfId="47198"/>
    <cellStyle name="パーセント 10 5 3" xfId="46454"/>
    <cellStyle name="パーセント 10 6" xfId="39528"/>
    <cellStyle name="パーセント 10 6 2" xfId="50559"/>
    <cellStyle name="パーセント 10 7" xfId="39529"/>
    <cellStyle name="パーセント 10 8" xfId="39519"/>
    <cellStyle name="パーセント 10 9" xfId="43047"/>
    <cellStyle name="パーセント 11" xfId="364"/>
    <cellStyle name="パーセント 11 10" xfId="44939"/>
    <cellStyle name="パーセント 11 11" xfId="38398"/>
    <cellStyle name="パーセント 11 11 2" xfId="51585"/>
    <cellStyle name="パーセント 11 2" xfId="755"/>
    <cellStyle name="パーセント 11 2 2" xfId="39532"/>
    <cellStyle name="パーセント 11 2 2 2" xfId="47199"/>
    <cellStyle name="パーセント 11 2 2 3" xfId="46084"/>
    <cellStyle name="パーセント 11 2 2 4" xfId="50208"/>
    <cellStyle name="パーセント 11 2 3" xfId="39533"/>
    <cellStyle name="パーセント 11 2 3 2" xfId="47200"/>
    <cellStyle name="パーセント 11 2 3 3" xfId="46825"/>
    <cellStyle name="パーセント 11 2 3 4" xfId="52327"/>
    <cellStyle name="パーセント 11 2 4" xfId="39534"/>
    <cellStyle name="パーセント 11 2 4 2" xfId="50930"/>
    <cellStyle name="パーセント 11 2 5" xfId="39535"/>
    <cellStyle name="パーセント 11 2 6" xfId="39531"/>
    <cellStyle name="パーセント 11 2 7" xfId="43422"/>
    <cellStyle name="パーセント 11 2 8" xfId="45309"/>
    <cellStyle name="パーセント 11 2 9" xfId="38399"/>
    <cellStyle name="パーセント 11 2 9 2" xfId="51955"/>
    <cellStyle name="パーセント 11 3" xfId="38400"/>
    <cellStyle name="パーセント 11 3 2" xfId="39536"/>
    <cellStyle name="パーセント 11 4" xfId="39537"/>
    <cellStyle name="パーセント 11 4 2" xfId="47201"/>
    <cellStyle name="パーセント 11 4 3" xfId="45710"/>
    <cellStyle name="パーセント 11 4 4" xfId="50207"/>
    <cellStyle name="パーセント 11 5" xfId="39538"/>
    <cellStyle name="パーセント 11 5 2" xfId="47202"/>
    <cellStyle name="パーセント 11 5 3" xfId="46455"/>
    <cellStyle name="パーセント 11 6" xfId="39539"/>
    <cellStyle name="パーセント 11 6 2" xfId="50560"/>
    <cellStyle name="パーセント 11 7" xfId="39540"/>
    <cellStyle name="パーセント 11 8" xfId="39530"/>
    <cellStyle name="パーセント 11 9" xfId="43048"/>
    <cellStyle name="パーセント 12" xfId="365"/>
    <cellStyle name="パーセント 12 10" xfId="44940"/>
    <cellStyle name="パーセント 12 11" xfId="38401"/>
    <cellStyle name="パーセント 12 11 2" xfId="51586"/>
    <cellStyle name="パーセント 12 2" xfId="756"/>
    <cellStyle name="パーセント 12 2 2" xfId="39543"/>
    <cellStyle name="パーセント 12 2 2 2" xfId="47203"/>
    <cellStyle name="パーセント 12 2 2 3" xfId="46085"/>
    <cellStyle name="パーセント 12 2 2 4" xfId="50210"/>
    <cellStyle name="パーセント 12 2 3" xfId="39544"/>
    <cellStyle name="パーセント 12 2 3 2" xfId="47204"/>
    <cellStyle name="パーセント 12 2 3 3" xfId="46826"/>
    <cellStyle name="パーセント 12 2 3 4" xfId="52328"/>
    <cellStyle name="パーセント 12 2 4" xfId="39545"/>
    <cellStyle name="パーセント 12 2 4 2" xfId="50931"/>
    <cellStyle name="パーセント 12 2 5" xfId="39546"/>
    <cellStyle name="パーセント 12 2 6" xfId="39542"/>
    <cellStyle name="パーセント 12 2 7" xfId="43423"/>
    <cellStyle name="パーセント 12 2 8" xfId="45310"/>
    <cellStyle name="パーセント 12 2 9" xfId="38402"/>
    <cellStyle name="パーセント 12 2 9 2" xfId="51956"/>
    <cellStyle name="パーセント 12 3" xfId="38403"/>
    <cellStyle name="パーセント 12 3 2" xfId="39547"/>
    <cellStyle name="パーセント 12 4" xfId="39548"/>
    <cellStyle name="パーセント 12 4 2" xfId="47205"/>
    <cellStyle name="パーセント 12 4 3" xfId="45711"/>
    <cellStyle name="パーセント 12 4 4" xfId="50209"/>
    <cellStyle name="パーセント 12 5" xfId="39549"/>
    <cellStyle name="パーセント 12 5 2" xfId="47206"/>
    <cellStyle name="パーセント 12 5 3" xfId="46456"/>
    <cellStyle name="パーセント 12 6" xfId="39550"/>
    <cellStyle name="パーセント 12 6 2" xfId="50561"/>
    <cellStyle name="パーセント 12 7" xfId="39551"/>
    <cellStyle name="パーセント 12 8" xfId="39541"/>
    <cellStyle name="パーセント 12 9" xfId="43049"/>
    <cellStyle name="パーセント 13" xfId="366"/>
    <cellStyle name="パーセント 13 10" xfId="44941"/>
    <cellStyle name="パーセント 13 11" xfId="38404"/>
    <cellStyle name="パーセント 13 11 2" xfId="51587"/>
    <cellStyle name="パーセント 13 2" xfId="757"/>
    <cellStyle name="パーセント 13 2 2" xfId="39554"/>
    <cellStyle name="パーセント 13 2 2 2" xfId="47207"/>
    <cellStyle name="パーセント 13 2 2 3" xfId="46086"/>
    <cellStyle name="パーセント 13 2 2 4" xfId="50212"/>
    <cellStyle name="パーセント 13 2 3" xfId="39555"/>
    <cellStyle name="パーセント 13 2 3 2" xfId="47208"/>
    <cellStyle name="パーセント 13 2 3 3" xfId="46827"/>
    <cellStyle name="パーセント 13 2 3 4" xfId="52329"/>
    <cellStyle name="パーセント 13 2 4" xfId="39556"/>
    <cellStyle name="パーセント 13 2 4 2" xfId="50932"/>
    <cellStyle name="パーセント 13 2 5" xfId="39557"/>
    <cellStyle name="パーセント 13 2 6" xfId="39553"/>
    <cellStyle name="パーセント 13 2 7" xfId="43424"/>
    <cellStyle name="パーセント 13 2 8" xfId="45311"/>
    <cellStyle name="パーセント 13 2 9" xfId="38405"/>
    <cellStyle name="パーセント 13 2 9 2" xfId="51957"/>
    <cellStyle name="パーセント 13 3" xfId="38406"/>
    <cellStyle name="パーセント 13 3 2" xfId="39558"/>
    <cellStyle name="パーセント 13 4" xfId="39559"/>
    <cellStyle name="パーセント 13 4 2" xfId="47209"/>
    <cellStyle name="パーセント 13 4 3" xfId="45712"/>
    <cellStyle name="パーセント 13 4 4" xfId="50211"/>
    <cellStyle name="パーセント 13 5" xfId="39560"/>
    <cellStyle name="パーセント 13 5 2" xfId="47210"/>
    <cellStyle name="パーセント 13 5 3" xfId="46457"/>
    <cellStyle name="パーセント 13 6" xfId="39561"/>
    <cellStyle name="パーセント 13 6 2" xfId="50562"/>
    <cellStyle name="パーセント 13 7" xfId="39562"/>
    <cellStyle name="パーセント 13 8" xfId="39552"/>
    <cellStyle name="パーセント 13 9" xfId="43050"/>
    <cellStyle name="パーセント 14" xfId="367"/>
    <cellStyle name="パーセント 14 10" xfId="44942"/>
    <cellStyle name="パーセント 14 11" xfId="38407"/>
    <cellStyle name="パーセント 14 11 2" xfId="51588"/>
    <cellStyle name="パーセント 14 2" xfId="758"/>
    <cellStyle name="パーセント 14 2 2" xfId="39565"/>
    <cellStyle name="パーセント 14 2 2 2" xfId="47211"/>
    <cellStyle name="パーセント 14 2 2 3" xfId="46087"/>
    <cellStyle name="パーセント 14 2 2 4" xfId="50214"/>
    <cellStyle name="パーセント 14 2 3" xfId="39566"/>
    <cellStyle name="パーセント 14 2 3 2" xfId="47212"/>
    <cellStyle name="パーセント 14 2 3 3" xfId="46828"/>
    <cellStyle name="パーセント 14 2 3 4" xfId="52330"/>
    <cellStyle name="パーセント 14 2 4" xfId="39567"/>
    <cellStyle name="パーセント 14 2 4 2" xfId="50933"/>
    <cellStyle name="パーセント 14 2 5" xfId="39568"/>
    <cellStyle name="パーセント 14 2 6" xfId="39564"/>
    <cellStyle name="パーセント 14 2 7" xfId="43425"/>
    <cellStyle name="パーセント 14 2 8" xfId="45312"/>
    <cellStyle name="パーセント 14 2 9" xfId="38408"/>
    <cellStyle name="パーセント 14 2 9 2" xfId="51958"/>
    <cellStyle name="パーセント 14 3" xfId="38409"/>
    <cellStyle name="パーセント 14 3 2" xfId="39569"/>
    <cellStyle name="パーセント 14 4" xfId="39570"/>
    <cellStyle name="パーセント 14 4 2" xfId="47213"/>
    <cellStyle name="パーセント 14 4 3" xfId="45713"/>
    <cellStyle name="パーセント 14 4 4" xfId="50213"/>
    <cellStyle name="パーセント 14 5" xfId="39571"/>
    <cellStyle name="パーセント 14 5 2" xfId="47214"/>
    <cellStyle name="パーセント 14 5 3" xfId="46458"/>
    <cellStyle name="パーセント 14 6" xfId="39572"/>
    <cellStyle name="パーセント 14 6 2" xfId="50563"/>
    <cellStyle name="パーセント 14 7" xfId="39573"/>
    <cellStyle name="パーセント 14 8" xfId="39563"/>
    <cellStyle name="パーセント 14 9" xfId="43051"/>
    <cellStyle name="パーセント 15" xfId="368"/>
    <cellStyle name="パーセント 15 10" xfId="44943"/>
    <cellStyle name="パーセント 15 11" xfId="38410"/>
    <cellStyle name="パーセント 15 11 2" xfId="51589"/>
    <cellStyle name="パーセント 15 2" xfId="759"/>
    <cellStyle name="パーセント 15 2 2" xfId="39576"/>
    <cellStyle name="パーセント 15 2 2 2" xfId="47215"/>
    <cellStyle name="パーセント 15 2 2 3" xfId="46088"/>
    <cellStyle name="パーセント 15 2 2 4" xfId="50216"/>
    <cellStyle name="パーセント 15 2 3" xfId="39577"/>
    <cellStyle name="パーセント 15 2 3 2" xfId="47216"/>
    <cellStyle name="パーセント 15 2 3 3" xfId="46829"/>
    <cellStyle name="パーセント 15 2 3 4" xfId="52331"/>
    <cellStyle name="パーセント 15 2 4" xfId="39578"/>
    <cellStyle name="パーセント 15 2 4 2" xfId="50934"/>
    <cellStyle name="パーセント 15 2 5" xfId="39579"/>
    <cellStyle name="パーセント 15 2 6" xfId="39575"/>
    <cellStyle name="パーセント 15 2 7" xfId="43426"/>
    <cellStyle name="パーセント 15 2 8" xfId="45313"/>
    <cellStyle name="パーセント 15 2 9" xfId="38411"/>
    <cellStyle name="パーセント 15 2 9 2" xfId="51959"/>
    <cellStyle name="パーセント 15 3" xfId="38412"/>
    <cellStyle name="パーセント 15 3 2" xfId="39580"/>
    <cellStyle name="パーセント 15 4" xfId="39581"/>
    <cellStyle name="パーセント 15 4 2" xfId="47217"/>
    <cellStyle name="パーセント 15 4 3" xfId="45714"/>
    <cellStyle name="パーセント 15 4 4" xfId="50215"/>
    <cellStyle name="パーセント 15 5" xfId="39582"/>
    <cellStyle name="パーセント 15 5 2" xfId="47218"/>
    <cellStyle name="パーセント 15 5 3" xfId="46459"/>
    <cellStyle name="パーセント 15 6" xfId="39583"/>
    <cellStyle name="パーセント 15 6 2" xfId="50564"/>
    <cellStyle name="パーセント 15 7" xfId="39584"/>
    <cellStyle name="パーセント 15 8" xfId="39574"/>
    <cellStyle name="パーセント 15 9" xfId="43052"/>
    <cellStyle name="パーセント 16" xfId="369"/>
    <cellStyle name="パーセント 16 10" xfId="44944"/>
    <cellStyle name="パーセント 16 11" xfId="38413"/>
    <cellStyle name="パーセント 16 11 2" xfId="51590"/>
    <cellStyle name="パーセント 16 2" xfId="760"/>
    <cellStyle name="パーセント 16 2 2" xfId="39587"/>
    <cellStyle name="パーセント 16 2 2 2" xfId="47219"/>
    <cellStyle name="パーセント 16 2 2 3" xfId="46089"/>
    <cellStyle name="パーセント 16 2 2 4" xfId="50218"/>
    <cellStyle name="パーセント 16 2 3" xfId="39588"/>
    <cellStyle name="パーセント 16 2 3 2" xfId="47220"/>
    <cellStyle name="パーセント 16 2 3 3" xfId="46830"/>
    <cellStyle name="パーセント 16 2 3 4" xfId="52332"/>
    <cellStyle name="パーセント 16 2 4" xfId="39589"/>
    <cellStyle name="パーセント 16 2 4 2" xfId="50935"/>
    <cellStyle name="パーセント 16 2 5" xfId="39590"/>
    <cellStyle name="パーセント 16 2 6" xfId="39586"/>
    <cellStyle name="パーセント 16 2 7" xfId="43427"/>
    <cellStyle name="パーセント 16 2 8" xfId="45314"/>
    <cellStyle name="パーセント 16 2 9" xfId="38414"/>
    <cellStyle name="パーセント 16 2 9 2" xfId="51960"/>
    <cellStyle name="パーセント 16 3" xfId="38415"/>
    <cellStyle name="パーセント 16 3 2" xfId="39591"/>
    <cellStyle name="パーセント 16 4" xfId="39592"/>
    <cellStyle name="パーセント 16 4 2" xfId="47221"/>
    <cellStyle name="パーセント 16 4 3" xfId="45715"/>
    <cellStyle name="パーセント 16 4 4" xfId="50217"/>
    <cellStyle name="パーセント 16 5" xfId="39593"/>
    <cellStyle name="パーセント 16 5 2" xfId="47222"/>
    <cellStyle name="パーセント 16 5 3" xfId="46460"/>
    <cellStyle name="パーセント 16 6" xfId="39594"/>
    <cellStyle name="パーセント 16 6 2" xfId="50565"/>
    <cellStyle name="パーセント 16 7" xfId="39595"/>
    <cellStyle name="パーセント 16 8" xfId="39585"/>
    <cellStyle name="パーセント 16 9" xfId="43053"/>
    <cellStyle name="パーセント 17" xfId="370"/>
    <cellStyle name="パーセント 17 10" xfId="44945"/>
    <cellStyle name="パーセント 17 11" xfId="38416"/>
    <cellStyle name="パーセント 17 11 2" xfId="51591"/>
    <cellStyle name="パーセント 17 2" xfId="761"/>
    <cellStyle name="パーセント 17 2 2" xfId="39598"/>
    <cellStyle name="パーセント 17 2 2 2" xfId="47223"/>
    <cellStyle name="パーセント 17 2 2 3" xfId="46090"/>
    <cellStyle name="パーセント 17 2 2 4" xfId="50220"/>
    <cellStyle name="パーセント 17 2 3" xfId="39599"/>
    <cellStyle name="パーセント 17 2 3 2" xfId="47224"/>
    <cellStyle name="パーセント 17 2 3 3" xfId="46831"/>
    <cellStyle name="パーセント 17 2 3 4" xfId="52333"/>
    <cellStyle name="パーセント 17 2 4" xfId="39600"/>
    <cellStyle name="パーセント 17 2 4 2" xfId="50936"/>
    <cellStyle name="パーセント 17 2 5" xfId="39601"/>
    <cellStyle name="パーセント 17 2 6" xfId="39597"/>
    <cellStyle name="パーセント 17 2 7" xfId="43428"/>
    <cellStyle name="パーセント 17 2 8" xfId="45315"/>
    <cellStyle name="パーセント 17 2 9" xfId="38417"/>
    <cellStyle name="パーセント 17 2 9 2" xfId="51961"/>
    <cellStyle name="パーセント 17 3" xfId="38418"/>
    <cellStyle name="パーセント 17 3 2" xfId="39602"/>
    <cellStyle name="パーセント 17 4" xfId="39603"/>
    <cellStyle name="パーセント 17 4 2" xfId="47225"/>
    <cellStyle name="パーセント 17 4 3" xfId="45716"/>
    <cellStyle name="パーセント 17 4 4" xfId="50219"/>
    <cellStyle name="パーセント 17 5" xfId="39604"/>
    <cellStyle name="パーセント 17 5 2" xfId="47226"/>
    <cellStyle name="パーセント 17 5 3" xfId="46461"/>
    <cellStyle name="パーセント 17 6" xfId="39605"/>
    <cellStyle name="パーセント 17 6 2" xfId="50566"/>
    <cellStyle name="パーセント 17 7" xfId="39606"/>
    <cellStyle name="パーセント 17 8" xfId="39596"/>
    <cellStyle name="パーセント 17 9" xfId="43054"/>
    <cellStyle name="パーセント 18" xfId="371"/>
    <cellStyle name="パーセント 18 10" xfId="44946"/>
    <cellStyle name="パーセント 18 11" xfId="38419"/>
    <cellStyle name="パーセント 18 11 2" xfId="51592"/>
    <cellStyle name="パーセント 18 2" xfId="762"/>
    <cellStyle name="パーセント 18 2 2" xfId="39609"/>
    <cellStyle name="パーセント 18 2 2 2" xfId="47227"/>
    <cellStyle name="パーセント 18 2 2 3" xfId="46091"/>
    <cellStyle name="パーセント 18 2 2 4" xfId="50222"/>
    <cellStyle name="パーセント 18 2 3" xfId="39610"/>
    <cellStyle name="パーセント 18 2 3 2" xfId="47228"/>
    <cellStyle name="パーセント 18 2 3 3" xfId="46832"/>
    <cellStyle name="パーセント 18 2 3 4" xfId="52334"/>
    <cellStyle name="パーセント 18 2 4" xfId="39611"/>
    <cellStyle name="パーセント 18 2 4 2" xfId="50937"/>
    <cellStyle name="パーセント 18 2 5" xfId="39612"/>
    <cellStyle name="パーセント 18 2 6" xfId="39608"/>
    <cellStyle name="パーセント 18 2 7" xfId="43429"/>
    <cellStyle name="パーセント 18 2 8" xfId="45316"/>
    <cellStyle name="パーセント 18 2 9" xfId="38420"/>
    <cellStyle name="パーセント 18 2 9 2" xfId="51962"/>
    <cellStyle name="パーセント 18 3" xfId="38421"/>
    <cellStyle name="パーセント 18 3 2" xfId="39613"/>
    <cellStyle name="パーセント 18 4" xfId="39614"/>
    <cellStyle name="パーセント 18 4 2" xfId="47229"/>
    <cellStyle name="パーセント 18 4 3" xfId="45717"/>
    <cellStyle name="パーセント 18 4 4" xfId="50221"/>
    <cellStyle name="パーセント 18 5" xfId="39615"/>
    <cellStyle name="パーセント 18 5 2" xfId="47230"/>
    <cellStyle name="パーセント 18 5 3" xfId="46462"/>
    <cellStyle name="パーセント 18 6" xfId="39616"/>
    <cellStyle name="パーセント 18 6 2" xfId="50567"/>
    <cellStyle name="パーセント 18 7" xfId="39617"/>
    <cellStyle name="パーセント 18 8" xfId="39607"/>
    <cellStyle name="パーセント 18 9" xfId="43055"/>
    <cellStyle name="パーセント 19" xfId="372"/>
    <cellStyle name="パーセント 19 10" xfId="44947"/>
    <cellStyle name="パーセント 19 11" xfId="38422"/>
    <cellStyle name="パーセント 19 11 2" xfId="51593"/>
    <cellStyle name="パーセント 19 2" xfId="763"/>
    <cellStyle name="パーセント 19 2 2" xfId="39620"/>
    <cellStyle name="パーセント 19 2 2 2" xfId="47231"/>
    <cellStyle name="パーセント 19 2 2 3" xfId="46092"/>
    <cellStyle name="パーセント 19 2 2 4" xfId="50224"/>
    <cellStyle name="パーセント 19 2 3" xfId="39621"/>
    <cellStyle name="パーセント 19 2 3 2" xfId="47232"/>
    <cellStyle name="パーセント 19 2 3 3" xfId="46833"/>
    <cellStyle name="パーセント 19 2 3 4" xfId="52335"/>
    <cellStyle name="パーセント 19 2 4" xfId="39622"/>
    <cellStyle name="パーセント 19 2 4 2" xfId="50938"/>
    <cellStyle name="パーセント 19 2 5" xfId="39623"/>
    <cellStyle name="パーセント 19 2 6" xfId="39619"/>
    <cellStyle name="パーセント 19 2 7" xfId="43430"/>
    <cellStyle name="パーセント 19 2 8" xfId="45317"/>
    <cellStyle name="パーセント 19 2 9" xfId="38423"/>
    <cellStyle name="パーセント 19 2 9 2" xfId="51963"/>
    <cellStyle name="パーセント 19 3" xfId="38424"/>
    <cellStyle name="パーセント 19 3 2" xfId="39624"/>
    <cellStyle name="パーセント 19 4" xfId="39625"/>
    <cellStyle name="パーセント 19 4 2" xfId="47233"/>
    <cellStyle name="パーセント 19 4 3" xfId="45718"/>
    <cellStyle name="パーセント 19 4 4" xfId="50223"/>
    <cellStyle name="パーセント 19 5" xfId="39626"/>
    <cellStyle name="パーセント 19 5 2" xfId="47234"/>
    <cellStyle name="パーセント 19 5 3" xfId="46463"/>
    <cellStyle name="パーセント 19 6" xfId="39627"/>
    <cellStyle name="パーセント 19 6 2" xfId="50568"/>
    <cellStyle name="パーセント 19 7" xfId="39628"/>
    <cellStyle name="パーセント 19 8" xfId="39618"/>
    <cellStyle name="パーセント 19 9" xfId="43056"/>
    <cellStyle name="パーセント 2" xfId="3"/>
    <cellStyle name="パーセント 2 2" xfId="10"/>
    <cellStyle name="パーセント 2 2 10" xfId="43057"/>
    <cellStyle name="パーセント 2 2 11" xfId="44948"/>
    <cellStyle name="パーセント 2 2 12" xfId="38425"/>
    <cellStyle name="パーセント 2 2 12 2" xfId="51594"/>
    <cellStyle name="パーセント 2 2 13" xfId="373"/>
    <cellStyle name="パーセント 2 2 2" xfId="38"/>
    <cellStyle name="パーセント 2 2 2 10" xfId="44949"/>
    <cellStyle name="パーセント 2 2 2 11" xfId="38426"/>
    <cellStyle name="パーセント 2 2 2 11 2" xfId="51595"/>
    <cellStyle name="パーセント 2 2 2 12" xfId="374"/>
    <cellStyle name="パーセント 2 2 2 2" xfId="79"/>
    <cellStyle name="パーセント 2 2 2 2 10" xfId="765"/>
    <cellStyle name="パーセント 2 2 2 2 2" xfId="133"/>
    <cellStyle name="パーセント 2 2 2 2 2 2" xfId="286"/>
    <cellStyle name="パーセント 2 2 2 2 2 2 2" xfId="47235"/>
    <cellStyle name="パーセント 2 2 2 2 2 3" xfId="46094"/>
    <cellStyle name="パーセント 2 2 2 2 2 4" xfId="50227"/>
    <cellStyle name="パーセント 2 2 2 2 2 5" xfId="39632"/>
    <cellStyle name="パーセント 2 2 2 2 3" xfId="232"/>
    <cellStyle name="パーセント 2 2 2 2 3 2" xfId="47236"/>
    <cellStyle name="パーセント 2 2 2 2 3 3" xfId="46835"/>
    <cellStyle name="パーセント 2 2 2 2 3 4" xfId="52336"/>
    <cellStyle name="パーセント 2 2 2 2 3 5" xfId="39633"/>
    <cellStyle name="パーセント 2 2 2 2 4" xfId="39634"/>
    <cellStyle name="パーセント 2 2 2 2 4 2" xfId="50940"/>
    <cellStyle name="パーセント 2 2 2 2 5" xfId="39635"/>
    <cellStyle name="パーセント 2 2 2 2 6" xfId="39631"/>
    <cellStyle name="パーセント 2 2 2 2 7" xfId="43432"/>
    <cellStyle name="パーセント 2 2 2 2 8" xfId="45319"/>
    <cellStyle name="パーセント 2 2 2 2 9" xfId="38427"/>
    <cellStyle name="パーセント 2 2 2 2 9 2" xfId="51965"/>
    <cellStyle name="パーセント 2 2 2 3" xfId="106"/>
    <cellStyle name="パーセント 2 2 2 3 2" xfId="259"/>
    <cellStyle name="パーセント 2 2 2 3 2 2" xfId="39636"/>
    <cellStyle name="パーセント 2 2 2 3 3" xfId="38428"/>
    <cellStyle name="パーセント 2 2 2 3 4" xfId="1127"/>
    <cellStyle name="パーセント 2 2 2 4" xfId="205"/>
    <cellStyle name="パーセント 2 2 2 4 2" xfId="47237"/>
    <cellStyle name="パーセント 2 2 2 4 3" xfId="45720"/>
    <cellStyle name="パーセント 2 2 2 4 4" xfId="50226"/>
    <cellStyle name="パーセント 2 2 2 4 5" xfId="39637"/>
    <cellStyle name="パーセント 2 2 2 5" xfId="39638"/>
    <cellStyle name="パーセント 2 2 2 5 2" xfId="47238"/>
    <cellStyle name="パーセント 2 2 2 5 3" xfId="46465"/>
    <cellStyle name="パーセント 2 2 2 6" xfId="39639"/>
    <cellStyle name="パーセント 2 2 2 6 2" xfId="50570"/>
    <cellStyle name="パーセント 2 2 2 7" xfId="39640"/>
    <cellStyle name="パーセント 2 2 2 8" xfId="39630"/>
    <cellStyle name="パーセント 2 2 2 9" xfId="43058"/>
    <cellStyle name="パーセント 2 2 3" xfId="67"/>
    <cellStyle name="パーセント 2 2 3 10" xfId="764"/>
    <cellStyle name="パーセント 2 2 3 2" xfId="121"/>
    <cellStyle name="パーセント 2 2 3 2 2" xfId="274"/>
    <cellStyle name="パーセント 2 2 3 2 2 2" xfId="47239"/>
    <cellStyle name="パーセント 2 2 3 2 3" xfId="46093"/>
    <cellStyle name="パーセント 2 2 3 2 4" xfId="50228"/>
    <cellStyle name="パーセント 2 2 3 2 5" xfId="39642"/>
    <cellStyle name="パーセント 2 2 3 3" xfId="220"/>
    <cellStyle name="パーセント 2 2 3 3 2" xfId="47240"/>
    <cellStyle name="パーセント 2 2 3 3 3" xfId="46834"/>
    <cellStyle name="パーセント 2 2 3 3 4" xfId="52337"/>
    <cellStyle name="パーセント 2 2 3 3 5" xfId="39643"/>
    <cellStyle name="パーセント 2 2 3 4" xfId="39644"/>
    <cellStyle name="パーセント 2 2 3 4 2" xfId="50939"/>
    <cellStyle name="パーセント 2 2 3 5" xfId="39645"/>
    <cellStyle name="パーセント 2 2 3 6" xfId="39641"/>
    <cellStyle name="パーセント 2 2 3 7" xfId="43431"/>
    <cellStyle name="パーセント 2 2 3 8" xfId="45318"/>
    <cellStyle name="パーセント 2 2 3 9" xfId="38429"/>
    <cellStyle name="パーセント 2 2 3 9 2" xfId="51964"/>
    <cellStyle name="パーセント 2 2 4" xfId="94"/>
    <cellStyle name="パーセント 2 2 4 2" xfId="247"/>
    <cellStyle name="パーセント 2 2 4 2 2" xfId="39646"/>
    <cellStyle name="パーセント 2 2 4 3" xfId="38430"/>
    <cellStyle name="パーセント 2 2 4 4" xfId="1126"/>
    <cellStyle name="パーセント 2 2 5" xfId="193"/>
    <cellStyle name="パーセント 2 2 5 2" xfId="47241"/>
    <cellStyle name="パーセント 2 2 5 3" xfId="45719"/>
    <cellStyle name="パーセント 2 2 5 4" xfId="50225"/>
    <cellStyle name="パーセント 2 2 5 5" xfId="39647"/>
    <cellStyle name="パーセント 2 2 6" xfId="39648"/>
    <cellStyle name="パーセント 2 2 6 2" xfId="47242"/>
    <cellStyle name="パーセント 2 2 6 3" xfId="46464"/>
    <cellStyle name="パーセント 2 2 7" xfId="39649"/>
    <cellStyle name="パーセント 2 2 7 2" xfId="50569"/>
    <cellStyle name="パーセント 2 2 8" xfId="39650"/>
    <cellStyle name="パーセント 2 2 9" xfId="39629"/>
    <cellStyle name="パーセント 2 3" xfId="17"/>
    <cellStyle name="パーセント 2 3 2" xfId="45"/>
    <cellStyle name="パーセント 2 3 2 2" xfId="82"/>
    <cellStyle name="パーセント 2 3 2 2 2" xfId="136"/>
    <cellStyle name="パーセント 2 3 2 2 2 2" xfId="289"/>
    <cellStyle name="パーセント 2 3 2 2 3" xfId="235"/>
    <cellStyle name="パーセント 2 3 2 3" xfId="109"/>
    <cellStyle name="パーセント 2 3 2 3 2" xfId="262"/>
    <cellStyle name="パーセント 2 3 2 4" xfId="208"/>
    <cellStyle name="パーセント 2 3 2 5" xfId="45693"/>
    <cellStyle name="パーセント 2 3 3" xfId="70"/>
    <cellStyle name="パーセント 2 3 3 2" xfId="124"/>
    <cellStyle name="パーセント 2 3 3 2 2" xfId="277"/>
    <cellStyle name="パーセント 2 3 3 3" xfId="223"/>
    <cellStyle name="パーセント 2 3 4" xfId="97"/>
    <cellStyle name="パーセント 2 3 4 2" xfId="250"/>
    <cellStyle name="パーセント 2 3 5" xfId="196"/>
    <cellStyle name="パーセント 2 3 6" xfId="1128"/>
    <cellStyle name="パーセント 2 4" xfId="24"/>
    <cellStyle name="パーセント 2 4 2" xfId="52"/>
    <cellStyle name="パーセント 2 4 2 2" xfId="85"/>
    <cellStyle name="パーセント 2 4 2 2 2" xfId="139"/>
    <cellStyle name="パーセント 2 4 2 2 2 2" xfId="292"/>
    <cellStyle name="パーセント 2 4 2 2 3" xfId="238"/>
    <cellStyle name="パーセント 2 4 2 3" xfId="112"/>
    <cellStyle name="パーセント 2 4 2 3 2" xfId="265"/>
    <cellStyle name="パーセント 2 4 2 4" xfId="211"/>
    <cellStyle name="パーセント 2 4 3" xfId="73"/>
    <cellStyle name="パーセント 2 4 3 2" xfId="127"/>
    <cellStyle name="パーセント 2 4 3 2 2" xfId="280"/>
    <cellStyle name="パーセント 2 4 3 3" xfId="226"/>
    <cellStyle name="パーセント 2 4 4" xfId="100"/>
    <cellStyle name="パーセント 2 4 4 2" xfId="253"/>
    <cellStyle name="パーセント 2 4 5" xfId="199"/>
    <cellStyle name="パーセント 2 4 6" xfId="45680"/>
    <cellStyle name="パーセント 2 5" xfId="31"/>
    <cellStyle name="パーセント 2 5 2" xfId="76"/>
    <cellStyle name="パーセント 2 5 2 2" xfId="130"/>
    <cellStyle name="パーセント 2 5 2 2 2" xfId="283"/>
    <cellStyle name="パーセント 2 5 2 3" xfId="229"/>
    <cellStyle name="パーセント 2 5 3" xfId="103"/>
    <cellStyle name="パーセント 2 5 3 2" xfId="256"/>
    <cellStyle name="パーセント 2 5 4" xfId="202"/>
    <cellStyle name="パーセント 2 6" xfId="64"/>
    <cellStyle name="パーセント 2 6 2" xfId="118"/>
    <cellStyle name="パーセント 2 6 2 2" xfId="271"/>
    <cellStyle name="パーセント 2 6 3" xfId="217"/>
    <cellStyle name="パーセント 2 7" xfId="91"/>
    <cellStyle name="パーセント 2 7 2" xfId="244"/>
    <cellStyle name="パーセント 2 8" xfId="190"/>
    <cellStyle name="パーセント 2 9" xfId="360"/>
    <cellStyle name="パーセント 20" xfId="375"/>
    <cellStyle name="パーセント 20 10" xfId="44950"/>
    <cellStyle name="パーセント 20 11" xfId="38431"/>
    <cellStyle name="パーセント 20 11 2" xfId="51596"/>
    <cellStyle name="パーセント 20 2" xfId="766"/>
    <cellStyle name="パーセント 20 2 2" xfId="39653"/>
    <cellStyle name="パーセント 20 2 2 2" xfId="47243"/>
    <cellStyle name="パーセント 20 2 2 3" xfId="46095"/>
    <cellStyle name="パーセント 20 2 2 4" xfId="50230"/>
    <cellStyle name="パーセント 20 2 3" xfId="39654"/>
    <cellStyle name="パーセント 20 2 3 2" xfId="47244"/>
    <cellStyle name="パーセント 20 2 3 3" xfId="46836"/>
    <cellStyle name="パーセント 20 2 3 4" xfId="52338"/>
    <cellStyle name="パーセント 20 2 4" xfId="39655"/>
    <cellStyle name="パーセント 20 2 4 2" xfId="50941"/>
    <cellStyle name="パーセント 20 2 5" xfId="39656"/>
    <cellStyle name="パーセント 20 2 6" xfId="39652"/>
    <cellStyle name="パーセント 20 2 7" xfId="43433"/>
    <cellStyle name="パーセント 20 2 8" xfId="45320"/>
    <cellStyle name="パーセント 20 2 9" xfId="38432"/>
    <cellStyle name="パーセント 20 2 9 2" xfId="51966"/>
    <cellStyle name="パーセント 20 3" xfId="38433"/>
    <cellStyle name="パーセント 20 3 2" xfId="39657"/>
    <cellStyle name="パーセント 20 4" xfId="39658"/>
    <cellStyle name="パーセント 20 4 2" xfId="47245"/>
    <cellStyle name="パーセント 20 4 3" xfId="45721"/>
    <cellStyle name="パーセント 20 4 4" xfId="50229"/>
    <cellStyle name="パーセント 20 5" xfId="39659"/>
    <cellStyle name="パーセント 20 5 2" xfId="47246"/>
    <cellStyle name="パーセント 20 5 3" xfId="46466"/>
    <cellStyle name="パーセント 20 6" xfId="39660"/>
    <cellStyle name="パーセント 20 6 2" xfId="50571"/>
    <cellStyle name="パーセント 20 7" xfId="39661"/>
    <cellStyle name="パーセント 20 8" xfId="39651"/>
    <cellStyle name="パーセント 20 9" xfId="43059"/>
    <cellStyle name="パーセント 21" xfId="376"/>
    <cellStyle name="パーセント 21 10" xfId="44951"/>
    <cellStyle name="パーセント 21 11" xfId="38434"/>
    <cellStyle name="パーセント 21 11 2" xfId="51597"/>
    <cellStyle name="パーセント 21 2" xfId="767"/>
    <cellStyle name="パーセント 21 2 2" xfId="39664"/>
    <cellStyle name="パーセント 21 2 2 2" xfId="47247"/>
    <cellStyle name="パーセント 21 2 2 3" xfId="46096"/>
    <cellStyle name="パーセント 21 2 2 4" xfId="50232"/>
    <cellStyle name="パーセント 21 2 3" xfId="39665"/>
    <cellStyle name="パーセント 21 2 3 2" xfId="47248"/>
    <cellStyle name="パーセント 21 2 3 3" xfId="46837"/>
    <cellStyle name="パーセント 21 2 3 4" xfId="52339"/>
    <cellStyle name="パーセント 21 2 4" xfId="39666"/>
    <cellStyle name="パーセント 21 2 4 2" xfId="50942"/>
    <cellStyle name="パーセント 21 2 5" xfId="39667"/>
    <cellStyle name="パーセント 21 2 6" xfId="39663"/>
    <cellStyle name="パーセント 21 2 7" xfId="43434"/>
    <cellStyle name="パーセント 21 2 8" xfId="45321"/>
    <cellStyle name="パーセント 21 2 9" xfId="38435"/>
    <cellStyle name="パーセント 21 2 9 2" xfId="51967"/>
    <cellStyle name="パーセント 21 3" xfId="38436"/>
    <cellStyle name="パーセント 21 3 2" xfId="39668"/>
    <cellStyle name="パーセント 21 4" xfId="39669"/>
    <cellStyle name="パーセント 21 4 2" xfId="47249"/>
    <cellStyle name="パーセント 21 4 3" xfId="45722"/>
    <cellStyle name="パーセント 21 4 4" xfId="50231"/>
    <cellStyle name="パーセント 21 5" xfId="39670"/>
    <cellStyle name="パーセント 21 5 2" xfId="47250"/>
    <cellStyle name="パーセント 21 5 3" xfId="46467"/>
    <cellStyle name="パーセント 21 6" xfId="39671"/>
    <cellStyle name="パーセント 21 6 2" xfId="50572"/>
    <cellStyle name="パーセント 21 7" xfId="39672"/>
    <cellStyle name="パーセント 21 8" xfId="39662"/>
    <cellStyle name="パーセント 21 9" xfId="43060"/>
    <cellStyle name="パーセント 22" xfId="377"/>
    <cellStyle name="パーセント 22 10" xfId="44952"/>
    <cellStyle name="パーセント 22 11" xfId="38437"/>
    <cellStyle name="パーセント 22 11 2" xfId="51598"/>
    <cellStyle name="パーセント 22 2" xfId="768"/>
    <cellStyle name="パーセント 22 2 2" xfId="39675"/>
    <cellStyle name="パーセント 22 2 2 2" xfId="47251"/>
    <cellStyle name="パーセント 22 2 2 3" xfId="46097"/>
    <cellStyle name="パーセント 22 2 2 4" xfId="50234"/>
    <cellStyle name="パーセント 22 2 3" xfId="39676"/>
    <cellStyle name="パーセント 22 2 3 2" xfId="47252"/>
    <cellStyle name="パーセント 22 2 3 3" xfId="46838"/>
    <cellStyle name="パーセント 22 2 3 4" xfId="52340"/>
    <cellStyle name="パーセント 22 2 4" xfId="39677"/>
    <cellStyle name="パーセント 22 2 4 2" xfId="50943"/>
    <cellStyle name="パーセント 22 2 5" xfId="39678"/>
    <cellStyle name="パーセント 22 2 6" xfId="39674"/>
    <cellStyle name="パーセント 22 2 7" xfId="43435"/>
    <cellStyle name="パーセント 22 2 8" xfId="45322"/>
    <cellStyle name="パーセント 22 2 9" xfId="38438"/>
    <cellStyle name="パーセント 22 2 9 2" xfId="51968"/>
    <cellStyle name="パーセント 22 3" xfId="38439"/>
    <cellStyle name="パーセント 22 3 2" xfId="39679"/>
    <cellStyle name="パーセント 22 4" xfId="39680"/>
    <cellStyle name="パーセント 22 4 2" xfId="47253"/>
    <cellStyle name="パーセント 22 4 3" xfId="45723"/>
    <cellStyle name="パーセント 22 4 4" xfId="50233"/>
    <cellStyle name="パーセント 22 5" xfId="39681"/>
    <cellStyle name="パーセント 22 5 2" xfId="47254"/>
    <cellStyle name="パーセント 22 5 3" xfId="46468"/>
    <cellStyle name="パーセント 22 6" xfId="39682"/>
    <cellStyle name="パーセント 22 6 2" xfId="50573"/>
    <cellStyle name="パーセント 22 7" xfId="39683"/>
    <cellStyle name="パーセント 22 8" xfId="39673"/>
    <cellStyle name="パーセント 22 9" xfId="43061"/>
    <cellStyle name="パーセント 23" xfId="378"/>
    <cellStyle name="パーセント 23 10" xfId="44953"/>
    <cellStyle name="パーセント 23 11" xfId="38440"/>
    <cellStyle name="パーセント 23 11 2" xfId="51599"/>
    <cellStyle name="パーセント 23 2" xfId="769"/>
    <cellStyle name="パーセント 23 2 2" xfId="39686"/>
    <cellStyle name="パーセント 23 2 2 2" xfId="47255"/>
    <cellStyle name="パーセント 23 2 2 3" xfId="46098"/>
    <cellStyle name="パーセント 23 2 2 4" xfId="50236"/>
    <cellStyle name="パーセント 23 2 3" xfId="39687"/>
    <cellStyle name="パーセント 23 2 3 2" xfId="47256"/>
    <cellStyle name="パーセント 23 2 3 3" xfId="46839"/>
    <cellStyle name="パーセント 23 2 3 4" xfId="52341"/>
    <cellStyle name="パーセント 23 2 4" xfId="39688"/>
    <cellStyle name="パーセント 23 2 4 2" xfId="50944"/>
    <cellStyle name="パーセント 23 2 5" xfId="39689"/>
    <cellStyle name="パーセント 23 2 6" xfId="39685"/>
    <cellStyle name="パーセント 23 2 7" xfId="43436"/>
    <cellStyle name="パーセント 23 2 8" xfId="45323"/>
    <cellStyle name="パーセント 23 2 9" xfId="38441"/>
    <cellStyle name="パーセント 23 2 9 2" xfId="51969"/>
    <cellStyle name="パーセント 23 3" xfId="38442"/>
    <cellStyle name="パーセント 23 3 2" xfId="39690"/>
    <cellStyle name="パーセント 23 4" xfId="39691"/>
    <cellStyle name="パーセント 23 4 2" xfId="47257"/>
    <cellStyle name="パーセント 23 4 3" xfId="45724"/>
    <cellStyle name="パーセント 23 4 4" xfId="50235"/>
    <cellStyle name="パーセント 23 5" xfId="39692"/>
    <cellStyle name="パーセント 23 5 2" xfId="47258"/>
    <cellStyle name="パーセント 23 5 3" xfId="46469"/>
    <cellStyle name="パーセント 23 6" xfId="39693"/>
    <cellStyle name="パーセント 23 6 2" xfId="50574"/>
    <cellStyle name="パーセント 23 7" xfId="39694"/>
    <cellStyle name="パーセント 23 8" xfId="39684"/>
    <cellStyle name="パーセント 23 9" xfId="43062"/>
    <cellStyle name="パーセント 24" xfId="379"/>
    <cellStyle name="パーセント 24 10" xfId="44954"/>
    <cellStyle name="パーセント 24 11" xfId="38443"/>
    <cellStyle name="パーセント 24 11 2" xfId="51600"/>
    <cellStyle name="パーセント 24 2" xfId="770"/>
    <cellStyle name="パーセント 24 2 2" xfId="39697"/>
    <cellStyle name="パーセント 24 2 2 2" xfId="47259"/>
    <cellStyle name="パーセント 24 2 2 3" xfId="46099"/>
    <cellStyle name="パーセント 24 2 2 4" xfId="50238"/>
    <cellStyle name="パーセント 24 2 3" xfId="39698"/>
    <cellStyle name="パーセント 24 2 3 2" xfId="47260"/>
    <cellStyle name="パーセント 24 2 3 3" xfId="46840"/>
    <cellStyle name="パーセント 24 2 3 4" xfId="52342"/>
    <cellStyle name="パーセント 24 2 4" xfId="39699"/>
    <cellStyle name="パーセント 24 2 4 2" xfId="50945"/>
    <cellStyle name="パーセント 24 2 5" xfId="39700"/>
    <cellStyle name="パーセント 24 2 6" xfId="39696"/>
    <cellStyle name="パーセント 24 2 7" xfId="43437"/>
    <cellStyle name="パーセント 24 2 8" xfId="45324"/>
    <cellStyle name="パーセント 24 2 9" xfId="38444"/>
    <cellStyle name="パーセント 24 2 9 2" xfId="51970"/>
    <cellStyle name="パーセント 24 3" xfId="38445"/>
    <cellStyle name="パーセント 24 3 2" xfId="39701"/>
    <cellStyle name="パーセント 24 4" xfId="39702"/>
    <cellStyle name="パーセント 24 4 2" xfId="47261"/>
    <cellStyle name="パーセント 24 4 3" xfId="45725"/>
    <cellStyle name="パーセント 24 4 4" xfId="50237"/>
    <cellStyle name="パーセント 24 5" xfId="39703"/>
    <cellStyle name="パーセント 24 5 2" xfId="47262"/>
    <cellStyle name="パーセント 24 5 3" xfId="46470"/>
    <cellStyle name="パーセント 24 6" xfId="39704"/>
    <cellStyle name="パーセント 24 6 2" xfId="50575"/>
    <cellStyle name="パーセント 24 7" xfId="39705"/>
    <cellStyle name="パーセント 24 8" xfId="39695"/>
    <cellStyle name="パーセント 24 9" xfId="43063"/>
    <cellStyle name="パーセント 25" xfId="380"/>
    <cellStyle name="パーセント 25 10" xfId="44955"/>
    <cellStyle name="パーセント 25 11" xfId="38446"/>
    <cellStyle name="パーセント 25 11 2" xfId="51601"/>
    <cellStyle name="パーセント 25 2" xfId="771"/>
    <cellStyle name="パーセント 25 2 2" xfId="39708"/>
    <cellStyle name="パーセント 25 2 2 2" xfId="47263"/>
    <cellStyle name="パーセント 25 2 2 3" xfId="46100"/>
    <cellStyle name="パーセント 25 2 2 4" xfId="50240"/>
    <cellStyle name="パーセント 25 2 3" xfId="39709"/>
    <cellStyle name="パーセント 25 2 3 2" xfId="47264"/>
    <cellStyle name="パーセント 25 2 3 3" xfId="46841"/>
    <cellStyle name="パーセント 25 2 3 4" xfId="52343"/>
    <cellStyle name="パーセント 25 2 4" xfId="39710"/>
    <cellStyle name="パーセント 25 2 4 2" xfId="50946"/>
    <cellStyle name="パーセント 25 2 5" xfId="39711"/>
    <cellStyle name="パーセント 25 2 6" xfId="39707"/>
    <cellStyle name="パーセント 25 2 7" xfId="43438"/>
    <cellStyle name="パーセント 25 2 8" xfId="45325"/>
    <cellStyle name="パーセント 25 2 9" xfId="38447"/>
    <cellStyle name="パーセント 25 2 9 2" xfId="51971"/>
    <cellStyle name="パーセント 25 3" xfId="38448"/>
    <cellStyle name="パーセント 25 3 2" xfId="39712"/>
    <cellStyle name="パーセント 25 4" xfId="39713"/>
    <cellStyle name="パーセント 25 4 2" xfId="47265"/>
    <cellStyle name="パーセント 25 4 3" xfId="45726"/>
    <cellStyle name="パーセント 25 4 4" xfId="50239"/>
    <cellStyle name="パーセント 25 5" xfId="39714"/>
    <cellStyle name="パーセント 25 5 2" xfId="47266"/>
    <cellStyle name="パーセント 25 5 3" xfId="46471"/>
    <cellStyle name="パーセント 25 6" xfId="39715"/>
    <cellStyle name="パーセント 25 6 2" xfId="50576"/>
    <cellStyle name="パーセント 25 7" xfId="39716"/>
    <cellStyle name="パーセント 25 8" xfId="39706"/>
    <cellStyle name="パーセント 25 9" xfId="43064"/>
    <cellStyle name="パーセント 26" xfId="381"/>
    <cellStyle name="パーセント 26 10" xfId="44956"/>
    <cellStyle name="パーセント 26 11" xfId="38449"/>
    <cellStyle name="パーセント 26 11 2" xfId="51602"/>
    <cellStyle name="パーセント 26 2" xfId="772"/>
    <cellStyle name="パーセント 26 2 2" xfId="39719"/>
    <cellStyle name="パーセント 26 2 2 2" xfId="47267"/>
    <cellStyle name="パーセント 26 2 2 3" xfId="46101"/>
    <cellStyle name="パーセント 26 2 2 4" xfId="50242"/>
    <cellStyle name="パーセント 26 2 3" xfId="39720"/>
    <cellStyle name="パーセント 26 2 3 2" xfId="47268"/>
    <cellStyle name="パーセント 26 2 3 3" xfId="46842"/>
    <cellStyle name="パーセント 26 2 3 4" xfId="52344"/>
    <cellStyle name="パーセント 26 2 4" xfId="39721"/>
    <cellStyle name="パーセント 26 2 4 2" xfId="50947"/>
    <cellStyle name="パーセント 26 2 5" xfId="39722"/>
    <cellStyle name="パーセント 26 2 6" xfId="39718"/>
    <cellStyle name="パーセント 26 2 7" xfId="43439"/>
    <cellStyle name="パーセント 26 2 8" xfId="45326"/>
    <cellStyle name="パーセント 26 2 9" xfId="38450"/>
    <cellStyle name="パーセント 26 2 9 2" xfId="51972"/>
    <cellStyle name="パーセント 26 3" xfId="38451"/>
    <cellStyle name="パーセント 26 3 2" xfId="39723"/>
    <cellStyle name="パーセント 26 4" xfId="39724"/>
    <cellStyle name="パーセント 26 4 2" xfId="47269"/>
    <cellStyle name="パーセント 26 4 3" xfId="45727"/>
    <cellStyle name="パーセント 26 4 4" xfId="50241"/>
    <cellStyle name="パーセント 26 5" xfId="39725"/>
    <cellStyle name="パーセント 26 5 2" xfId="47270"/>
    <cellStyle name="パーセント 26 5 3" xfId="46472"/>
    <cellStyle name="パーセント 26 6" xfId="39726"/>
    <cellStyle name="パーセント 26 6 2" xfId="50577"/>
    <cellStyle name="パーセント 26 7" xfId="39727"/>
    <cellStyle name="パーセント 26 8" xfId="39717"/>
    <cellStyle name="パーセント 26 9" xfId="43065"/>
    <cellStyle name="パーセント 27" xfId="382"/>
    <cellStyle name="パーセント 27 10" xfId="44957"/>
    <cellStyle name="パーセント 27 11" xfId="38452"/>
    <cellStyle name="パーセント 27 11 2" xfId="51603"/>
    <cellStyle name="パーセント 27 2" xfId="773"/>
    <cellStyle name="パーセント 27 2 2" xfId="39730"/>
    <cellStyle name="パーセント 27 2 2 2" xfId="47271"/>
    <cellStyle name="パーセント 27 2 2 3" xfId="46102"/>
    <cellStyle name="パーセント 27 2 2 4" xfId="50244"/>
    <cellStyle name="パーセント 27 2 3" xfId="39731"/>
    <cellStyle name="パーセント 27 2 3 2" xfId="47272"/>
    <cellStyle name="パーセント 27 2 3 3" xfId="46843"/>
    <cellStyle name="パーセント 27 2 3 4" xfId="52345"/>
    <cellStyle name="パーセント 27 2 4" xfId="39732"/>
    <cellStyle name="パーセント 27 2 4 2" xfId="50948"/>
    <cellStyle name="パーセント 27 2 5" xfId="39733"/>
    <cellStyle name="パーセント 27 2 6" xfId="39729"/>
    <cellStyle name="パーセント 27 2 7" xfId="43440"/>
    <cellStyle name="パーセント 27 2 8" xfId="45327"/>
    <cellStyle name="パーセント 27 2 9" xfId="38453"/>
    <cellStyle name="パーセント 27 2 9 2" xfId="51973"/>
    <cellStyle name="パーセント 27 3" xfId="38454"/>
    <cellStyle name="パーセント 27 3 2" xfId="39734"/>
    <cellStyle name="パーセント 27 4" xfId="39735"/>
    <cellStyle name="パーセント 27 4 2" xfId="47273"/>
    <cellStyle name="パーセント 27 4 3" xfId="45728"/>
    <cellStyle name="パーセント 27 4 4" xfId="50243"/>
    <cellStyle name="パーセント 27 5" xfId="39736"/>
    <cellStyle name="パーセント 27 5 2" xfId="47274"/>
    <cellStyle name="パーセント 27 5 3" xfId="46473"/>
    <cellStyle name="パーセント 27 6" xfId="39737"/>
    <cellStyle name="パーセント 27 6 2" xfId="50578"/>
    <cellStyle name="パーセント 27 7" xfId="39738"/>
    <cellStyle name="パーセント 27 8" xfId="39728"/>
    <cellStyle name="パーセント 27 9" xfId="43066"/>
    <cellStyle name="パーセント 28" xfId="383"/>
    <cellStyle name="パーセント 28 10" xfId="44958"/>
    <cellStyle name="パーセント 28 11" xfId="38455"/>
    <cellStyle name="パーセント 28 11 2" xfId="51604"/>
    <cellStyle name="パーセント 28 2" xfId="774"/>
    <cellStyle name="パーセント 28 2 2" xfId="39741"/>
    <cellStyle name="パーセント 28 2 2 2" xfId="47275"/>
    <cellStyle name="パーセント 28 2 2 3" xfId="46103"/>
    <cellStyle name="パーセント 28 2 2 4" xfId="50246"/>
    <cellStyle name="パーセント 28 2 3" xfId="39742"/>
    <cellStyle name="パーセント 28 2 3 2" xfId="47276"/>
    <cellStyle name="パーセント 28 2 3 3" xfId="46844"/>
    <cellStyle name="パーセント 28 2 3 4" xfId="52346"/>
    <cellStyle name="パーセント 28 2 4" xfId="39743"/>
    <cellStyle name="パーセント 28 2 4 2" xfId="50949"/>
    <cellStyle name="パーセント 28 2 5" xfId="39744"/>
    <cellStyle name="パーセント 28 2 6" xfId="39740"/>
    <cellStyle name="パーセント 28 2 7" xfId="43441"/>
    <cellStyle name="パーセント 28 2 8" xfId="45328"/>
    <cellStyle name="パーセント 28 2 9" xfId="38456"/>
    <cellStyle name="パーセント 28 2 9 2" xfId="51974"/>
    <cellStyle name="パーセント 28 3" xfId="38457"/>
    <cellStyle name="パーセント 28 3 2" xfId="39745"/>
    <cellStyle name="パーセント 28 4" xfId="39746"/>
    <cellStyle name="パーセント 28 4 2" xfId="47277"/>
    <cellStyle name="パーセント 28 4 3" xfId="45729"/>
    <cellStyle name="パーセント 28 4 4" xfId="50245"/>
    <cellStyle name="パーセント 28 5" xfId="39747"/>
    <cellStyle name="パーセント 28 5 2" xfId="47278"/>
    <cellStyle name="パーセント 28 5 3" xfId="46474"/>
    <cellStyle name="パーセント 28 6" xfId="39748"/>
    <cellStyle name="パーセント 28 6 2" xfId="50579"/>
    <cellStyle name="パーセント 28 7" xfId="39749"/>
    <cellStyle name="パーセント 28 8" xfId="39739"/>
    <cellStyle name="パーセント 28 9" xfId="43067"/>
    <cellStyle name="パーセント 29" xfId="384"/>
    <cellStyle name="パーセント 29 10" xfId="44959"/>
    <cellStyle name="パーセント 29 11" xfId="38458"/>
    <cellStyle name="パーセント 29 11 2" xfId="51605"/>
    <cellStyle name="パーセント 29 2" xfId="775"/>
    <cellStyle name="パーセント 29 2 2" xfId="39752"/>
    <cellStyle name="パーセント 29 2 2 2" xfId="47279"/>
    <cellStyle name="パーセント 29 2 2 3" xfId="46104"/>
    <cellStyle name="パーセント 29 2 2 4" xfId="50248"/>
    <cellStyle name="パーセント 29 2 3" xfId="39753"/>
    <cellStyle name="パーセント 29 2 3 2" xfId="47280"/>
    <cellStyle name="パーセント 29 2 3 3" xfId="46845"/>
    <cellStyle name="パーセント 29 2 3 4" xfId="52347"/>
    <cellStyle name="パーセント 29 2 4" xfId="39754"/>
    <cellStyle name="パーセント 29 2 4 2" xfId="50950"/>
    <cellStyle name="パーセント 29 2 5" xfId="39755"/>
    <cellStyle name="パーセント 29 2 6" xfId="39751"/>
    <cellStyle name="パーセント 29 2 7" xfId="43442"/>
    <cellStyle name="パーセント 29 2 8" xfId="45329"/>
    <cellStyle name="パーセント 29 2 9" xfId="38459"/>
    <cellStyle name="パーセント 29 2 9 2" xfId="51975"/>
    <cellStyle name="パーセント 29 3" xfId="38460"/>
    <cellStyle name="パーセント 29 3 2" xfId="39756"/>
    <cellStyle name="パーセント 29 4" xfId="39757"/>
    <cellStyle name="パーセント 29 4 2" xfId="47281"/>
    <cellStyle name="パーセント 29 4 3" xfId="45730"/>
    <cellStyle name="パーセント 29 4 4" xfId="50247"/>
    <cellStyle name="パーセント 29 5" xfId="39758"/>
    <cellStyle name="パーセント 29 5 2" xfId="47282"/>
    <cellStyle name="パーセント 29 5 3" xfId="46475"/>
    <cellStyle name="パーセント 29 6" xfId="39759"/>
    <cellStyle name="パーセント 29 6 2" xfId="50580"/>
    <cellStyle name="パーセント 29 7" xfId="39760"/>
    <cellStyle name="パーセント 29 8" xfId="39750"/>
    <cellStyle name="パーセント 29 9" xfId="43068"/>
    <cellStyle name="パーセント 3" xfId="60"/>
    <cellStyle name="パーセント 3 10" xfId="362"/>
    <cellStyle name="パーセント 3 2" xfId="116"/>
    <cellStyle name="パーセント 3 2 2" xfId="269"/>
    <cellStyle name="パーセント 3 2 3" xfId="740"/>
    <cellStyle name="パーセント 3 3" xfId="215"/>
    <cellStyle name="パーセント 3 3 2" xfId="39761"/>
    <cellStyle name="パーセント 3 3 3" xfId="38462"/>
    <cellStyle name="パーセント 3 3 4" xfId="1129"/>
    <cellStyle name="パーセント 3 4" xfId="39762"/>
    <cellStyle name="パーセント 3 4 2" xfId="47283"/>
    <cellStyle name="パーセント 3 4 3" xfId="45731"/>
    <cellStyle name="パーセント 3 4 4" xfId="50249"/>
    <cellStyle name="パーセント 3 5" xfId="39763"/>
    <cellStyle name="パーセント 3 6" xfId="39764"/>
    <cellStyle name="パーセント 3 7" xfId="39765"/>
    <cellStyle name="パーセント 3 8" xfId="43069"/>
    <cellStyle name="パーセント 3 8 2" xfId="43793"/>
    <cellStyle name="パーセント 3 9" xfId="38461"/>
    <cellStyle name="パーセント 30" xfId="385"/>
    <cellStyle name="パーセント 30 10" xfId="44960"/>
    <cellStyle name="パーセント 30 11" xfId="38463"/>
    <cellStyle name="パーセント 30 11 2" xfId="51606"/>
    <cellStyle name="パーセント 30 2" xfId="776"/>
    <cellStyle name="パーセント 30 2 2" xfId="39768"/>
    <cellStyle name="パーセント 30 2 2 2" xfId="47284"/>
    <cellStyle name="パーセント 30 2 2 3" xfId="46105"/>
    <cellStyle name="パーセント 30 2 2 4" xfId="50251"/>
    <cellStyle name="パーセント 30 2 3" xfId="39769"/>
    <cellStyle name="パーセント 30 2 3 2" xfId="47285"/>
    <cellStyle name="パーセント 30 2 3 3" xfId="46846"/>
    <cellStyle name="パーセント 30 2 3 4" xfId="52348"/>
    <cellStyle name="パーセント 30 2 4" xfId="39770"/>
    <cellStyle name="パーセント 30 2 4 2" xfId="50951"/>
    <cellStyle name="パーセント 30 2 5" xfId="39771"/>
    <cellStyle name="パーセント 30 2 6" xfId="39767"/>
    <cellStyle name="パーセント 30 2 7" xfId="43443"/>
    <cellStyle name="パーセント 30 2 8" xfId="45330"/>
    <cellStyle name="パーセント 30 2 9" xfId="38464"/>
    <cellStyle name="パーセント 30 2 9 2" xfId="51976"/>
    <cellStyle name="パーセント 30 3" xfId="38465"/>
    <cellStyle name="パーセント 30 3 2" xfId="39772"/>
    <cellStyle name="パーセント 30 4" xfId="39773"/>
    <cellStyle name="パーセント 30 4 2" xfId="47286"/>
    <cellStyle name="パーセント 30 4 3" xfId="45732"/>
    <cellStyle name="パーセント 30 4 4" xfId="50250"/>
    <cellStyle name="パーセント 30 5" xfId="39774"/>
    <cellStyle name="パーセント 30 5 2" xfId="47287"/>
    <cellStyle name="パーセント 30 5 3" xfId="46476"/>
    <cellStyle name="パーセント 30 6" xfId="39775"/>
    <cellStyle name="パーセント 30 6 2" xfId="50581"/>
    <cellStyle name="パーセント 30 7" xfId="39776"/>
    <cellStyle name="パーセント 30 8" xfId="39766"/>
    <cellStyle name="パーセント 30 9" xfId="43070"/>
    <cellStyle name="パーセント 31" xfId="386"/>
    <cellStyle name="パーセント 31 10" xfId="44961"/>
    <cellStyle name="パーセント 31 11" xfId="38466"/>
    <cellStyle name="パーセント 31 11 2" xfId="51607"/>
    <cellStyle name="パーセント 31 2" xfId="777"/>
    <cellStyle name="パーセント 31 2 2" xfId="39779"/>
    <cellStyle name="パーセント 31 2 2 2" xfId="47288"/>
    <cellStyle name="パーセント 31 2 2 3" xfId="46106"/>
    <cellStyle name="パーセント 31 2 2 4" xfId="50253"/>
    <cellStyle name="パーセント 31 2 3" xfId="39780"/>
    <cellStyle name="パーセント 31 2 3 2" xfId="47289"/>
    <cellStyle name="パーセント 31 2 3 3" xfId="46847"/>
    <cellStyle name="パーセント 31 2 3 4" xfId="52349"/>
    <cellStyle name="パーセント 31 2 4" xfId="39781"/>
    <cellStyle name="パーセント 31 2 4 2" xfId="50952"/>
    <cellStyle name="パーセント 31 2 5" xfId="39782"/>
    <cellStyle name="パーセント 31 2 6" xfId="39778"/>
    <cellStyle name="パーセント 31 2 7" xfId="43444"/>
    <cellStyle name="パーセント 31 2 8" xfId="45331"/>
    <cellStyle name="パーセント 31 2 9" xfId="38467"/>
    <cellStyle name="パーセント 31 2 9 2" xfId="51977"/>
    <cellStyle name="パーセント 31 3" xfId="38468"/>
    <cellStyle name="パーセント 31 3 2" xfId="39783"/>
    <cellStyle name="パーセント 31 4" xfId="39784"/>
    <cellStyle name="パーセント 31 4 2" xfId="47290"/>
    <cellStyle name="パーセント 31 4 3" xfId="45733"/>
    <cellStyle name="パーセント 31 4 4" xfId="50252"/>
    <cellStyle name="パーセント 31 5" xfId="39785"/>
    <cellStyle name="パーセント 31 5 2" xfId="47291"/>
    <cellStyle name="パーセント 31 5 3" xfId="46477"/>
    <cellStyle name="パーセント 31 6" xfId="39786"/>
    <cellStyle name="パーセント 31 6 2" xfId="50582"/>
    <cellStyle name="パーセント 31 7" xfId="39787"/>
    <cellStyle name="パーセント 31 8" xfId="39777"/>
    <cellStyle name="パーセント 31 9" xfId="43071"/>
    <cellStyle name="パーセント 32" xfId="387"/>
    <cellStyle name="パーセント 32 10" xfId="44962"/>
    <cellStyle name="パーセント 32 11" xfId="38469"/>
    <cellStyle name="パーセント 32 11 2" xfId="51608"/>
    <cellStyle name="パーセント 32 2" xfId="778"/>
    <cellStyle name="パーセント 32 2 2" xfId="39790"/>
    <cellStyle name="パーセント 32 2 2 2" xfId="47292"/>
    <cellStyle name="パーセント 32 2 2 3" xfId="46107"/>
    <cellStyle name="パーセント 32 2 2 4" xfId="50255"/>
    <cellStyle name="パーセント 32 2 3" xfId="39791"/>
    <cellStyle name="パーセント 32 2 3 2" xfId="47293"/>
    <cellStyle name="パーセント 32 2 3 3" xfId="46848"/>
    <cellStyle name="パーセント 32 2 3 4" xfId="52350"/>
    <cellStyle name="パーセント 32 2 4" xfId="39792"/>
    <cellStyle name="パーセント 32 2 4 2" xfId="50953"/>
    <cellStyle name="パーセント 32 2 5" xfId="39793"/>
    <cellStyle name="パーセント 32 2 6" xfId="39789"/>
    <cellStyle name="パーセント 32 2 7" xfId="43445"/>
    <cellStyle name="パーセント 32 2 8" xfId="45332"/>
    <cellStyle name="パーセント 32 2 9" xfId="38470"/>
    <cellStyle name="パーセント 32 2 9 2" xfId="51978"/>
    <cellStyle name="パーセント 32 3" xfId="38471"/>
    <cellStyle name="パーセント 32 3 2" xfId="39794"/>
    <cellStyle name="パーセント 32 4" xfId="39795"/>
    <cellStyle name="パーセント 32 4 2" xfId="47294"/>
    <cellStyle name="パーセント 32 4 3" xfId="45734"/>
    <cellStyle name="パーセント 32 4 4" xfId="50254"/>
    <cellStyle name="パーセント 32 5" xfId="39796"/>
    <cellStyle name="パーセント 32 5 2" xfId="47295"/>
    <cellStyle name="パーセント 32 5 3" xfId="46478"/>
    <cellStyle name="パーセント 32 6" xfId="39797"/>
    <cellStyle name="パーセント 32 6 2" xfId="50583"/>
    <cellStyle name="パーセント 32 7" xfId="39798"/>
    <cellStyle name="パーセント 32 8" xfId="39788"/>
    <cellStyle name="パーセント 32 9" xfId="43072"/>
    <cellStyle name="パーセント 33" xfId="388"/>
    <cellStyle name="パーセント 33 10" xfId="44963"/>
    <cellStyle name="パーセント 33 11" xfId="38472"/>
    <cellStyle name="パーセント 33 11 2" xfId="51609"/>
    <cellStyle name="パーセント 33 2" xfId="779"/>
    <cellStyle name="パーセント 33 2 2" xfId="39801"/>
    <cellStyle name="パーセント 33 2 2 2" xfId="47296"/>
    <cellStyle name="パーセント 33 2 2 3" xfId="46108"/>
    <cellStyle name="パーセント 33 2 2 4" xfId="50257"/>
    <cellStyle name="パーセント 33 2 3" xfId="39802"/>
    <cellStyle name="パーセント 33 2 3 2" xfId="47297"/>
    <cellStyle name="パーセント 33 2 3 3" xfId="46849"/>
    <cellStyle name="パーセント 33 2 3 4" xfId="52351"/>
    <cellStyle name="パーセント 33 2 4" xfId="39803"/>
    <cellStyle name="パーセント 33 2 4 2" xfId="50954"/>
    <cellStyle name="パーセント 33 2 5" xfId="39804"/>
    <cellStyle name="パーセント 33 2 6" xfId="39800"/>
    <cellStyle name="パーセント 33 2 7" xfId="43446"/>
    <cellStyle name="パーセント 33 2 8" xfId="45333"/>
    <cellStyle name="パーセント 33 2 9" xfId="38473"/>
    <cellStyle name="パーセント 33 2 9 2" xfId="51979"/>
    <cellStyle name="パーセント 33 3" xfId="38474"/>
    <cellStyle name="パーセント 33 3 2" xfId="39805"/>
    <cellStyle name="パーセント 33 4" xfId="39806"/>
    <cellStyle name="パーセント 33 4 2" xfId="47298"/>
    <cellStyle name="パーセント 33 4 3" xfId="45735"/>
    <cellStyle name="パーセント 33 4 4" xfId="50256"/>
    <cellStyle name="パーセント 33 5" xfId="39807"/>
    <cellStyle name="パーセント 33 5 2" xfId="47299"/>
    <cellStyle name="パーセント 33 5 3" xfId="46479"/>
    <cellStyle name="パーセント 33 6" xfId="39808"/>
    <cellStyle name="パーセント 33 6 2" xfId="50584"/>
    <cellStyle name="パーセント 33 7" xfId="39809"/>
    <cellStyle name="パーセント 33 8" xfId="39799"/>
    <cellStyle name="パーセント 33 9" xfId="43073"/>
    <cellStyle name="パーセント 34" xfId="389"/>
    <cellStyle name="パーセント 34 10" xfId="44964"/>
    <cellStyle name="パーセント 34 11" xfId="38475"/>
    <cellStyle name="パーセント 34 11 2" xfId="51610"/>
    <cellStyle name="パーセント 34 2" xfId="780"/>
    <cellStyle name="パーセント 34 2 2" xfId="39812"/>
    <cellStyle name="パーセント 34 2 2 2" xfId="47300"/>
    <cellStyle name="パーセント 34 2 2 3" xfId="46109"/>
    <cellStyle name="パーセント 34 2 2 4" xfId="50259"/>
    <cellStyle name="パーセント 34 2 3" xfId="39813"/>
    <cellStyle name="パーセント 34 2 3 2" xfId="47301"/>
    <cellStyle name="パーセント 34 2 3 3" xfId="46850"/>
    <cellStyle name="パーセント 34 2 3 4" xfId="52352"/>
    <cellStyle name="パーセント 34 2 4" xfId="39814"/>
    <cellStyle name="パーセント 34 2 4 2" xfId="50955"/>
    <cellStyle name="パーセント 34 2 5" xfId="39815"/>
    <cellStyle name="パーセント 34 2 6" xfId="39811"/>
    <cellStyle name="パーセント 34 2 7" xfId="43447"/>
    <cellStyle name="パーセント 34 2 8" xfId="45334"/>
    <cellStyle name="パーセント 34 2 9" xfId="38476"/>
    <cellStyle name="パーセント 34 2 9 2" xfId="51980"/>
    <cellStyle name="パーセント 34 3" xfId="38477"/>
    <cellStyle name="パーセント 34 3 2" xfId="39816"/>
    <cellStyle name="パーセント 34 4" xfId="39817"/>
    <cellStyle name="パーセント 34 4 2" xfId="47302"/>
    <cellStyle name="パーセント 34 4 3" xfId="45736"/>
    <cellStyle name="パーセント 34 4 4" xfId="50258"/>
    <cellStyle name="パーセント 34 5" xfId="39818"/>
    <cellStyle name="パーセント 34 5 2" xfId="47303"/>
    <cellStyle name="パーセント 34 5 3" xfId="46480"/>
    <cellStyle name="パーセント 34 6" xfId="39819"/>
    <cellStyle name="パーセント 34 6 2" xfId="50585"/>
    <cellStyle name="パーセント 34 7" xfId="39820"/>
    <cellStyle name="パーセント 34 8" xfId="39810"/>
    <cellStyle name="パーセント 34 9" xfId="43074"/>
    <cellStyle name="パーセント 35" xfId="355"/>
    <cellStyle name="パーセント 35 10" xfId="446"/>
    <cellStyle name="パーセント 35 10 10" xfId="44966"/>
    <cellStyle name="パーセント 35 10 11" xfId="38479"/>
    <cellStyle name="パーセント 35 10 11 2" xfId="51612"/>
    <cellStyle name="パーセント 35 10 2" xfId="782"/>
    <cellStyle name="パーセント 35 10 2 2" xfId="39824"/>
    <cellStyle name="パーセント 35 10 2 2 2" xfId="47304"/>
    <cellStyle name="パーセント 35 10 2 2 3" xfId="46111"/>
    <cellStyle name="パーセント 35 10 2 2 4" xfId="50262"/>
    <cellStyle name="パーセント 35 10 2 3" xfId="39825"/>
    <cellStyle name="パーセント 35 10 2 3 2" xfId="47305"/>
    <cellStyle name="パーセント 35 10 2 3 3" xfId="46852"/>
    <cellStyle name="パーセント 35 10 2 3 4" xfId="52353"/>
    <cellStyle name="パーセント 35 10 2 4" xfId="39826"/>
    <cellStyle name="パーセント 35 10 2 4 2" xfId="50957"/>
    <cellStyle name="パーセント 35 10 2 5" xfId="39827"/>
    <cellStyle name="パーセント 35 10 2 6" xfId="39823"/>
    <cellStyle name="パーセント 35 10 2 7" xfId="43449"/>
    <cellStyle name="パーセント 35 10 2 8" xfId="45336"/>
    <cellStyle name="パーセント 35 10 2 9" xfId="38480"/>
    <cellStyle name="パーセント 35 10 2 9 2" xfId="51982"/>
    <cellStyle name="パーセント 35 10 3" xfId="38481"/>
    <cellStyle name="パーセント 35 10 3 2" xfId="39828"/>
    <cellStyle name="パーセント 35 10 4" xfId="39829"/>
    <cellStyle name="パーセント 35 10 4 2" xfId="47306"/>
    <cellStyle name="パーセント 35 10 4 3" xfId="45738"/>
    <cellStyle name="パーセント 35 10 4 4" xfId="50261"/>
    <cellStyle name="パーセント 35 10 5" xfId="39830"/>
    <cellStyle name="パーセント 35 10 5 2" xfId="47307"/>
    <cellStyle name="パーセント 35 10 5 3" xfId="46482"/>
    <cellStyle name="パーセント 35 10 6" xfId="39831"/>
    <cellStyle name="パーセント 35 10 6 2" xfId="50587"/>
    <cellStyle name="パーセント 35 10 7" xfId="39832"/>
    <cellStyle name="パーセント 35 10 8" xfId="39822"/>
    <cellStyle name="パーセント 35 10 9" xfId="43076"/>
    <cellStyle name="パーセント 35 100" xfId="447"/>
    <cellStyle name="パーセント 35 100 10" xfId="44967"/>
    <cellStyle name="パーセント 35 100 11" xfId="38482"/>
    <cellStyle name="パーセント 35 100 11 2" xfId="51613"/>
    <cellStyle name="パーセント 35 100 2" xfId="783"/>
    <cellStyle name="パーセント 35 100 2 2" xfId="39835"/>
    <cellStyle name="パーセント 35 100 2 2 2" xfId="47308"/>
    <cellStyle name="パーセント 35 100 2 2 3" xfId="46112"/>
    <cellStyle name="パーセント 35 100 2 2 4" xfId="50264"/>
    <cellStyle name="パーセント 35 100 2 3" xfId="39836"/>
    <cellStyle name="パーセント 35 100 2 3 2" xfId="47309"/>
    <cellStyle name="パーセント 35 100 2 3 3" xfId="46853"/>
    <cellStyle name="パーセント 35 100 2 3 4" xfId="52354"/>
    <cellStyle name="パーセント 35 100 2 4" xfId="39837"/>
    <cellStyle name="パーセント 35 100 2 4 2" xfId="50958"/>
    <cellStyle name="パーセント 35 100 2 5" xfId="39838"/>
    <cellStyle name="パーセント 35 100 2 6" xfId="39834"/>
    <cellStyle name="パーセント 35 100 2 7" xfId="43450"/>
    <cellStyle name="パーセント 35 100 2 8" xfId="45337"/>
    <cellStyle name="パーセント 35 100 2 9" xfId="38483"/>
    <cellStyle name="パーセント 35 100 2 9 2" xfId="51983"/>
    <cellStyle name="パーセント 35 100 3" xfId="38484"/>
    <cellStyle name="パーセント 35 100 3 2" xfId="39839"/>
    <cellStyle name="パーセント 35 100 4" xfId="39840"/>
    <cellStyle name="パーセント 35 100 4 2" xfId="47310"/>
    <cellStyle name="パーセント 35 100 4 3" xfId="45739"/>
    <cellStyle name="パーセント 35 100 4 4" xfId="50263"/>
    <cellStyle name="パーセント 35 100 5" xfId="39841"/>
    <cellStyle name="パーセント 35 100 5 2" xfId="47311"/>
    <cellStyle name="パーセント 35 100 5 3" xfId="46483"/>
    <cellStyle name="パーセント 35 100 6" xfId="39842"/>
    <cellStyle name="パーセント 35 100 6 2" xfId="50588"/>
    <cellStyle name="パーセント 35 100 7" xfId="39843"/>
    <cellStyle name="パーセント 35 100 8" xfId="39833"/>
    <cellStyle name="パーセント 35 100 9" xfId="43077"/>
    <cellStyle name="パーセント 35 101" xfId="448"/>
    <cellStyle name="パーセント 35 101 10" xfId="44968"/>
    <cellStyle name="パーセント 35 101 11" xfId="38485"/>
    <cellStyle name="パーセント 35 101 11 2" xfId="51614"/>
    <cellStyle name="パーセント 35 101 2" xfId="784"/>
    <cellStyle name="パーセント 35 101 2 2" xfId="39846"/>
    <cellStyle name="パーセント 35 101 2 2 2" xfId="47312"/>
    <cellStyle name="パーセント 35 101 2 2 3" xfId="46113"/>
    <cellStyle name="パーセント 35 101 2 2 4" xfId="50266"/>
    <cellStyle name="パーセント 35 101 2 3" xfId="39847"/>
    <cellStyle name="パーセント 35 101 2 3 2" xfId="47313"/>
    <cellStyle name="パーセント 35 101 2 3 3" xfId="46854"/>
    <cellStyle name="パーセント 35 101 2 3 4" xfId="52355"/>
    <cellStyle name="パーセント 35 101 2 4" xfId="39848"/>
    <cellStyle name="パーセント 35 101 2 4 2" xfId="50959"/>
    <cellStyle name="パーセント 35 101 2 5" xfId="39849"/>
    <cellStyle name="パーセント 35 101 2 6" xfId="39845"/>
    <cellStyle name="パーセント 35 101 2 7" xfId="43451"/>
    <cellStyle name="パーセント 35 101 2 8" xfId="45338"/>
    <cellStyle name="パーセント 35 101 2 9" xfId="38486"/>
    <cellStyle name="パーセント 35 101 2 9 2" xfId="51984"/>
    <cellStyle name="パーセント 35 101 3" xfId="38487"/>
    <cellStyle name="パーセント 35 101 3 2" xfId="39850"/>
    <cellStyle name="パーセント 35 101 4" xfId="39851"/>
    <cellStyle name="パーセント 35 101 4 2" xfId="47314"/>
    <cellStyle name="パーセント 35 101 4 3" xfId="45740"/>
    <cellStyle name="パーセント 35 101 4 4" xfId="50265"/>
    <cellStyle name="パーセント 35 101 5" xfId="39852"/>
    <cellStyle name="パーセント 35 101 5 2" xfId="47315"/>
    <cellStyle name="パーセント 35 101 5 3" xfId="46484"/>
    <cellStyle name="パーセント 35 101 6" xfId="39853"/>
    <cellStyle name="パーセント 35 101 6 2" xfId="50589"/>
    <cellStyle name="パーセント 35 101 7" xfId="39854"/>
    <cellStyle name="パーセント 35 101 8" xfId="39844"/>
    <cellStyle name="パーセント 35 101 9" xfId="43078"/>
    <cellStyle name="パーセント 35 102" xfId="449"/>
    <cellStyle name="パーセント 35 102 10" xfId="44969"/>
    <cellStyle name="パーセント 35 102 11" xfId="38488"/>
    <cellStyle name="パーセント 35 102 11 2" xfId="51615"/>
    <cellStyle name="パーセント 35 102 2" xfId="785"/>
    <cellStyle name="パーセント 35 102 2 2" xfId="39857"/>
    <cellStyle name="パーセント 35 102 2 2 2" xfId="47316"/>
    <cellStyle name="パーセント 35 102 2 2 3" xfId="46114"/>
    <cellStyle name="パーセント 35 102 2 2 4" xfId="50268"/>
    <cellStyle name="パーセント 35 102 2 3" xfId="39858"/>
    <cellStyle name="パーセント 35 102 2 3 2" xfId="47317"/>
    <cellStyle name="パーセント 35 102 2 3 3" xfId="46855"/>
    <cellStyle name="パーセント 35 102 2 3 4" xfId="52356"/>
    <cellStyle name="パーセント 35 102 2 4" xfId="39859"/>
    <cellStyle name="パーセント 35 102 2 4 2" xfId="50960"/>
    <cellStyle name="パーセント 35 102 2 5" xfId="39860"/>
    <cellStyle name="パーセント 35 102 2 6" xfId="39856"/>
    <cellStyle name="パーセント 35 102 2 7" xfId="43452"/>
    <cellStyle name="パーセント 35 102 2 8" xfId="45339"/>
    <cellStyle name="パーセント 35 102 2 9" xfId="38489"/>
    <cellStyle name="パーセント 35 102 2 9 2" xfId="51985"/>
    <cellStyle name="パーセント 35 102 3" xfId="38490"/>
    <cellStyle name="パーセント 35 102 3 2" xfId="39861"/>
    <cellStyle name="パーセント 35 102 4" xfId="39862"/>
    <cellStyle name="パーセント 35 102 4 2" xfId="47318"/>
    <cellStyle name="パーセント 35 102 4 3" xfId="45741"/>
    <cellStyle name="パーセント 35 102 4 4" xfId="50267"/>
    <cellStyle name="パーセント 35 102 5" xfId="39863"/>
    <cellStyle name="パーセント 35 102 5 2" xfId="47319"/>
    <cellStyle name="パーセント 35 102 5 3" xfId="46485"/>
    <cellStyle name="パーセント 35 102 6" xfId="39864"/>
    <cellStyle name="パーセント 35 102 6 2" xfId="50590"/>
    <cellStyle name="パーセント 35 102 7" xfId="39865"/>
    <cellStyle name="パーセント 35 102 8" xfId="39855"/>
    <cellStyle name="パーセント 35 102 9" xfId="43079"/>
    <cellStyle name="パーセント 35 103" xfId="450"/>
    <cellStyle name="パーセント 35 103 10" xfId="44970"/>
    <cellStyle name="パーセント 35 103 11" xfId="38491"/>
    <cellStyle name="パーセント 35 103 11 2" xfId="51616"/>
    <cellStyle name="パーセント 35 103 2" xfId="786"/>
    <cellStyle name="パーセント 35 103 2 2" xfId="39868"/>
    <cellStyle name="パーセント 35 103 2 2 2" xfId="47320"/>
    <cellStyle name="パーセント 35 103 2 2 3" xfId="46115"/>
    <cellStyle name="パーセント 35 103 2 2 4" xfId="50270"/>
    <cellStyle name="パーセント 35 103 2 3" xfId="39869"/>
    <cellStyle name="パーセント 35 103 2 3 2" xfId="47321"/>
    <cellStyle name="パーセント 35 103 2 3 3" xfId="46856"/>
    <cellStyle name="パーセント 35 103 2 3 4" xfId="52357"/>
    <cellStyle name="パーセント 35 103 2 4" xfId="39870"/>
    <cellStyle name="パーセント 35 103 2 4 2" xfId="50961"/>
    <cellStyle name="パーセント 35 103 2 5" xfId="39871"/>
    <cellStyle name="パーセント 35 103 2 6" xfId="39867"/>
    <cellStyle name="パーセント 35 103 2 7" xfId="43453"/>
    <cellStyle name="パーセント 35 103 2 8" xfId="45340"/>
    <cellStyle name="パーセント 35 103 2 9" xfId="38492"/>
    <cellStyle name="パーセント 35 103 2 9 2" xfId="51986"/>
    <cellStyle name="パーセント 35 103 3" xfId="38493"/>
    <cellStyle name="パーセント 35 103 3 2" xfId="39872"/>
    <cellStyle name="パーセント 35 103 4" xfId="39873"/>
    <cellStyle name="パーセント 35 103 4 2" xfId="47322"/>
    <cellStyle name="パーセント 35 103 4 3" xfId="45742"/>
    <cellStyle name="パーセント 35 103 4 4" xfId="50269"/>
    <cellStyle name="パーセント 35 103 5" xfId="39874"/>
    <cellStyle name="パーセント 35 103 5 2" xfId="47323"/>
    <cellStyle name="パーセント 35 103 5 3" xfId="46486"/>
    <cellStyle name="パーセント 35 103 6" xfId="39875"/>
    <cellStyle name="パーセント 35 103 6 2" xfId="50591"/>
    <cellStyle name="パーセント 35 103 7" xfId="39876"/>
    <cellStyle name="パーセント 35 103 8" xfId="39866"/>
    <cellStyle name="パーセント 35 103 9" xfId="43080"/>
    <cellStyle name="パーセント 35 104" xfId="451"/>
    <cellStyle name="パーセント 35 104 10" xfId="44971"/>
    <cellStyle name="パーセント 35 104 11" xfId="38494"/>
    <cellStyle name="パーセント 35 104 11 2" xfId="51617"/>
    <cellStyle name="パーセント 35 104 2" xfId="787"/>
    <cellStyle name="パーセント 35 104 2 2" xfId="39879"/>
    <cellStyle name="パーセント 35 104 2 2 2" xfId="47324"/>
    <cellStyle name="パーセント 35 104 2 2 3" xfId="46116"/>
    <cellStyle name="パーセント 35 104 2 2 4" xfId="50272"/>
    <cellStyle name="パーセント 35 104 2 3" xfId="39880"/>
    <cellStyle name="パーセント 35 104 2 3 2" xfId="47325"/>
    <cellStyle name="パーセント 35 104 2 3 3" xfId="46857"/>
    <cellStyle name="パーセント 35 104 2 3 4" xfId="52358"/>
    <cellStyle name="パーセント 35 104 2 4" xfId="39881"/>
    <cellStyle name="パーセント 35 104 2 4 2" xfId="50962"/>
    <cellStyle name="パーセント 35 104 2 5" xfId="39882"/>
    <cellStyle name="パーセント 35 104 2 6" xfId="39878"/>
    <cellStyle name="パーセント 35 104 2 7" xfId="43454"/>
    <cellStyle name="パーセント 35 104 2 8" xfId="45341"/>
    <cellStyle name="パーセント 35 104 2 9" xfId="38495"/>
    <cellStyle name="パーセント 35 104 2 9 2" xfId="51987"/>
    <cellStyle name="パーセント 35 104 3" xfId="38496"/>
    <cellStyle name="パーセント 35 104 3 2" xfId="39883"/>
    <cellStyle name="パーセント 35 104 4" xfId="39884"/>
    <cellStyle name="パーセント 35 104 4 2" xfId="47326"/>
    <cellStyle name="パーセント 35 104 4 3" xfId="45743"/>
    <cellStyle name="パーセント 35 104 4 4" xfId="50271"/>
    <cellStyle name="パーセント 35 104 5" xfId="39885"/>
    <cellStyle name="パーセント 35 104 5 2" xfId="47327"/>
    <cellStyle name="パーセント 35 104 5 3" xfId="46487"/>
    <cellStyle name="パーセント 35 104 6" xfId="39886"/>
    <cellStyle name="パーセント 35 104 6 2" xfId="50592"/>
    <cellStyle name="パーセント 35 104 7" xfId="39887"/>
    <cellStyle name="パーセント 35 104 8" xfId="39877"/>
    <cellStyle name="パーセント 35 104 9" xfId="43081"/>
    <cellStyle name="パーセント 35 105" xfId="452"/>
    <cellStyle name="パーセント 35 105 10" xfId="44972"/>
    <cellStyle name="パーセント 35 105 11" xfId="38497"/>
    <cellStyle name="パーセント 35 105 11 2" xfId="51618"/>
    <cellStyle name="パーセント 35 105 2" xfId="788"/>
    <cellStyle name="パーセント 35 105 2 2" xfId="39890"/>
    <cellStyle name="パーセント 35 105 2 2 2" xfId="47328"/>
    <cellStyle name="パーセント 35 105 2 2 3" xfId="46117"/>
    <cellStyle name="パーセント 35 105 2 2 4" xfId="50274"/>
    <cellStyle name="パーセント 35 105 2 3" xfId="39891"/>
    <cellStyle name="パーセント 35 105 2 3 2" xfId="47329"/>
    <cellStyle name="パーセント 35 105 2 3 3" xfId="46858"/>
    <cellStyle name="パーセント 35 105 2 3 4" xfId="52359"/>
    <cellStyle name="パーセント 35 105 2 4" xfId="39892"/>
    <cellStyle name="パーセント 35 105 2 4 2" xfId="50963"/>
    <cellStyle name="パーセント 35 105 2 5" xfId="39893"/>
    <cellStyle name="パーセント 35 105 2 6" xfId="39889"/>
    <cellStyle name="パーセント 35 105 2 7" xfId="43455"/>
    <cellStyle name="パーセント 35 105 2 8" xfId="45342"/>
    <cellStyle name="パーセント 35 105 2 9" xfId="38498"/>
    <cellStyle name="パーセント 35 105 2 9 2" xfId="51988"/>
    <cellStyle name="パーセント 35 105 3" xfId="38499"/>
    <cellStyle name="パーセント 35 105 3 2" xfId="39894"/>
    <cellStyle name="パーセント 35 105 4" xfId="39895"/>
    <cellStyle name="パーセント 35 105 4 2" xfId="47330"/>
    <cellStyle name="パーセント 35 105 4 3" xfId="45744"/>
    <cellStyle name="パーセント 35 105 4 4" xfId="50273"/>
    <cellStyle name="パーセント 35 105 5" xfId="39896"/>
    <cellStyle name="パーセント 35 105 5 2" xfId="47331"/>
    <cellStyle name="パーセント 35 105 5 3" xfId="46488"/>
    <cellStyle name="パーセント 35 105 6" xfId="39897"/>
    <cellStyle name="パーセント 35 105 6 2" xfId="50593"/>
    <cellStyle name="パーセント 35 105 7" xfId="39898"/>
    <cellStyle name="パーセント 35 105 8" xfId="39888"/>
    <cellStyle name="パーセント 35 105 9" xfId="43082"/>
    <cellStyle name="パーセント 35 106" xfId="453"/>
    <cellStyle name="パーセント 35 106 10" xfId="44973"/>
    <cellStyle name="パーセント 35 106 11" xfId="38500"/>
    <cellStyle name="パーセント 35 106 11 2" xfId="51619"/>
    <cellStyle name="パーセント 35 106 2" xfId="789"/>
    <cellStyle name="パーセント 35 106 2 2" xfId="39901"/>
    <cellStyle name="パーセント 35 106 2 2 2" xfId="47332"/>
    <cellStyle name="パーセント 35 106 2 2 3" xfId="46118"/>
    <cellStyle name="パーセント 35 106 2 2 4" xfId="50276"/>
    <cellStyle name="パーセント 35 106 2 3" xfId="39902"/>
    <cellStyle name="パーセント 35 106 2 3 2" xfId="47333"/>
    <cellStyle name="パーセント 35 106 2 3 3" xfId="46859"/>
    <cellStyle name="パーセント 35 106 2 3 4" xfId="52360"/>
    <cellStyle name="パーセント 35 106 2 4" xfId="39903"/>
    <cellStyle name="パーセント 35 106 2 4 2" xfId="50964"/>
    <cellStyle name="パーセント 35 106 2 5" xfId="39904"/>
    <cellStyle name="パーセント 35 106 2 6" xfId="39900"/>
    <cellStyle name="パーセント 35 106 2 7" xfId="43456"/>
    <cellStyle name="パーセント 35 106 2 8" xfId="45343"/>
    <cellStyle name="パーセント 35 106 2 9" xfId="38501"/>
    <cellStyle name="パーセント 35 106 2 9 2" xfId="51989"/>
    <cellStyle name="パーセント 35 106 3" xfId="38502"/>
    <cellStyle name="パーセント 35 106 3 2" xfId="39905"/>
    <cellStyle name="パーセント 35 106 4" xfId="39906"/>
    <cellStyle name="パーセント 35 106 4 2" xfId="47334"/>
    <cellStyle name="パーセント 35 106 4 3" xfId="45745"/>
    <cellStyle name="パーセント 35 106 4 4" xfId="50275"/>
    <cellStyle name="パーセント 35 106 5" xfId="39907"/>
    <cellStyle name="パーセント 35 106 5 2" xfId="47335"/>
    <cellStyle name="パーセント 35 106 5 3" xfId="46489"/>
    <cellStyle name="パーセント 35 106 6" xfId="39908"/>
    <cellStyle name="パーセント 35 106 6 2" xfId="50594"/>
    <cellStyle name="パーセント 35 106 7" xfId="39909"/>
    <cellStyle name="パーセント 35 106 8" xfId="39899"/>
    <cellStyle name="パーセント 35 106 9" xfId="43083"/>
    <cellStyle name="パーセント 35 107" xfId="454"/>
    <cellStyle name="パーセント 35 107 10" xfId="44974"/>
    <cellStyle name="パーセント 35 107 11" xfId="38503"/>
    <cellStyle name="パーセント 35 107 11 2" xfId="51620"/>
    <cellStyle name="パーセント 35 107 2" xfId="790"/>
    <cellStyle name="パーセント 35 107 2 2" xfId="39912"/>
    <cellStyle name="パーセント 35 107 2 2 2" xfId="47336"/>
    <cellStyle name="パーセント 35 107 2 2 3" xfId="46119"/>
    <cellStyle name="パーセント 35 107 2 2 4" xfId="50278"/>
    <cellStyle name="パーセント 35 107 2 3" xfId="39913"/>
    <cellStyle name="パーセント 35 107 2 3 2" xfId="47337"/>
    <cellStyle name="パーセント 35 107 2 3 3" xfId="46860"/>
    <cellStyle name="パーセント 35 107 2 3 4" xfId="52361"/>
    <cellStyle name="パーセント 35 107 2 4" xfId="39914"/>
    <cellStyle name="パーセント 35 107 2 4 2" xfId="50965"/>
    <cellStyle name="パーセント 35 107 2 5" xfId="39915"/>
    <cellStyle name="パーセント 35 107 2 6" xfId="39911"/>
    <cellStyle name="パーセント 35 107 2 7" xfId="43457"/>
    <cellStyle name="パーセント 35 107 2 8" xfId="45344"/>
    <cellStyle name="パーセント 35 107 2 9" xfId="38504"/>
    <cellStyle name="パーセント 35 107 2 9 2" xfId="51990"/>
    <cellStyle name="パーセント 35 107 3" xfId="38505"/>
    <cellStyle name="パーセント 35 107 3 2" xfId="39916"/>
    <cellStyle name="パーセント 35 107 4" xfId="39917"/>
    <cellStyle name="パーセント 35 107 4 2" xfId="47338"/>
    <cellStyle name="パーセント 35 107 4 3" xfId="45746"/>
    <cellStyle name="パーセント 35 107 4 4" xfId="50277"/>
    <cellStyle name="パーセント 35 107 5" xfId="39918"/>
    <cellStyle name="パーセント 35 107 5 2" xfId="47339"/>
    <cellStyle name="パーセント 35 107 5 3" xfId="46490"/>
    <cellStyle name="パーセント 35 107 6" xfId="39919"/>
    <cellStyle name="パーセント 35 107 6 2" xfId="50595"/>
    <cellStyle name="パーセント 35 107 7" xfId="39920"/>
    <cellStyle name="パーセント 35 107 8" xfId="39910"/>
    <cellStyle name="パーセント 35 107 9" xfId="43084"/>
    <cellStyle name="パーセント 35 108" xfId="455"/>
    <cellStyle name="パーセント 35 108 10" xfId="44975"/>
    <cellStyle name="パーセント 35 108 11" xfId="38506"/>
    <cellStyle name="パーセント 35 108 11 2" xfId="51621"/>
    <cellStyle name="パーセント 35 108 2" xfId="791"/>
    <cellStyle name="パーセント 35 108 2 2" xfId="39923"/>
    <cellStyle name="パーセント 35 108 2 2 2" xfId="47340"/>
    <cellStyle name="パーセント 35 108 2 2 3" xfId="46120"/>
    <cellStyle name="パーセント 35 108 2 2 4" xfId="50280"/>
    <cellStyle name="パーセント 35 108 2 3" xfId="39924"/>
    <cellStyle name="パーセント 35 108 2 3 2" xfId="47341"/>
    <cellStyle name="パーセント 35 108 2 3 3" xfId="46861"/>
    <cellStyle name="パーセント 35 108 2 3 4" xfId="52362"/>
    <cellStyle name="パーセント 35 108 2 4" xfId="39925"/>
    <cellStyle name="パーセント 35 108 2 4 2" xfId="50966"/>
    <cellStyle name="パーセント 35 108 2 5" xfId="39926"/>
    <cellStyle name="パーセント 35 108 2 6" xfId="39922"/>
    <cellStyle name="パーセント 35 108 2 7" xfId="43458"/>
    <cellStyle name="パーセント 35 108 2 8" xfId="45345"/>
    <cellStyle name="パーセント 35 108 2 9" xfId="38507"/>
    <cellStyle name="パーセント 35 108 2 9 2" xfId="51991"/>
    <cellStyle name="パーセント 35 108 3" xfId="38508"/>
    <cellStyle name="パーセント 35 108 3 2" xfId="39927"/>
    <cellStyle name="パーセント 35 108 4" xfId="39928"/>
    <cellStyle name="パーセント 35 108 4 2" xfId="47342"/>
    <cellStyle name="パーセント 35 108 4 3" xfId="45747"/>
    <cellStyle name="パーセント 35 108 4 4" xfId="50279"/>
    <cellStyle name="パーセント 35 108 5" xfId="39929"/>
    <cellStyle name="パーセント 35 108 5 2" xfId="47343"/>
    <cellStyle name="パーセント 35 108 5 3" xfId="46491"/>
    <cellStyle name="パーセント 35 108 6" xfId="39930"/>
    <cellStyle name="パーセント 35 108 6 2" xfId="50596"/>
    <cellStyle name="パーセント 35 108 7" xfId="39931"/>
    <cellStyle name="パーセント 35 108 8" xfId="39921"/>
    <cellStyle name="パーセント 35 108 9" xfId="43085"/>
    <cellStyle name="パーセント 35 109" xfId="456"/>
    <cellStyle name="パーセント 35 109 10" xfId="44976"/>
    <cellStyle name="パーセント 35 109 11" xfId="38509"/>
    <cellStyle name="パーセント 35 109 11 2" xfId="51622"/>
    <cellStyle name="パーセント 35 109 2" xfId="792"/>
    <cellStyle name="パーセント 35 109 2 2" xfId="39934"/>
    <cellStyle name="パーセント 35 109 2 2 2" xfId="47344"/>
    <cellStyle name="パーセント 35 109 2 2 3" xfId="46121"/>
    <cellStyle name="パーセント 35 109 2 2 4" xfId="50282"/>
    <cellStyle name="パーセント 35 109 2 3" xfId="39935"/>
    <cellStyle name="パーセント 35 109 2 3 2" xfId="47345"/>
    <cellStyle name="パーセント 35 109 2 3 3" xfId="46862"/>
    <cellStyle name="パーセント 35 109 2 3 4" xfId="52363"/>
    <cellStyle name="パーセント 35 109 2 4" xfId="39936"/>
    <cellStyle name="パーセント 35 109 2 4 2" xfId="50967"/>
    <cellStyle name="パーセント 35 109 2 5" xfId="39937"/>
    <cellStyle name="パーセント 35 109 2 6" xfId="39933"/>
    <cellStyle name="パーセント 35 109 2 7" xfId="43459"/>
    <cellStyle name="パーセント 35 109 2 8" xfId="45346"/>
    <cellStyle name="パーセント 35 109 2 9" xfId="38510"/>
    <cellStyle name="パーセント 35 109 2 9 2" xfId="51992"/>
    <cellStyle name="パーセント 35 109 3" xfId="38511"/>
    <cellStyle name="パーセント 35 109 3 2" xfId="39938"/>
    <cellStyle name="パーセント 35 109 4" xfId="39939"/>
    <cellStyle name="パーセント 35 109 4 2" xfId="47346"/>
    <cellStyle name="パーセント 35 109 4 3" xfId="45748"/>
    <cellStyle name="パーセント 35 109 4 4" xfId="50281"/>
    <cellStyle name="パーセント 35 109 5" xfId="39940"/>
    <cellStyle name="パーセント 35 109 5 2" xfId="47347"/>
    <cellStyle name="パーセント 35 109 5 3" xfId="46492"/>
    <cellStyle name="パーセント 35 109 6" xfId="39941"/>
    <cellStyle name="パーセント 35 109 6 2" xfId="50597"/>
    <cellStyle name="パーセント 35 109 7" xfId="39942"/>
    <cellStyle name="パーセント 35 109 8" xfId="39932"/>
    <cellStyle name="パーセント 35 109 9" xfId="43086"/>
    <cellStyle name="パーセント 35 11" xfId="457"/>
    <cellStyle name="パーセント 35 11 10" xfId="44977"/>
    <cellStyle name="パーセント 35 11 11" xfId="38512"/>
    <cellStyle name="パーセント 35 11 11 2" xfId="51623"/>
    <cellStyle name="パーセント 35 11 2" xfId="793"/>
    <cellStyle name="パーセント 35 11 2 2" xfId="39945"/>
    <cellStyle name="パーセント 35 11 2 2 2" xfId="47348"/>
    <cellStyle name="パーセント 35 11 2 2 3" xfId="46122"/>
    <cellStyle name="パーセント 35 11 2 2 4" xfId="50284"/>
    <cellStyle name="パーセント 35 11 2 3" xfId="39946"/>
    <cellStyle name="パーセント 35 11 2 3 2" xfId="47349"/>
    <cellStyle name="パーセント 35 11 2 3 3" xfId="46863"/>
    <cellStyle name="パーセント 35 11 2 3 4" xfId="52364"/>
    <cellStyle name="パーセント 35 11 2 4" xfId="39947"/>
    <cellStyle name="パーセント 35 11 2 4 2" xfId="50968"/>
    <cellStyle name="パーセント 35 11 2 5" xfId="39948"/>
    <cellStyle name="パーセント 35 11 2 6" xfId="39944"/>
    <cellStyle name="パーセント 35 11 2 7" xfId="43460"/>
    <cellStyle name="パーセント 35 11 2 8" xfId="45347"/>
    <cellStyle name="パーセント 35 11 2 9" xfId="38513"/>
    <cellStyle name="パーセント 35 11 2 9 2" xfId="51993"/>
    <cellStyle name="パーセント 35 11 3" xfId="38514"/>
    <cellStyle name="パーセント 35 11 3 2" xfId="39949"/>
    <cellStyle name="パーセント 35 11 4" xfId="39950"/>
    <cellStyle name="パーセント 35 11 4 2" xfId="47350"/>
    <cellStyle name="パーセント 35 11 4 3" xfId="45749"/>
    <cellStyle name="パーセント 35 11 4 4" xfId="50283"/>
    <cellStyle name="パーセント 35 11 5" xfId="39951"/>
    <cellStyle name="パーセント 35 11 5 2" xfId="47351"/>
    <cellStyle name="パーセント 35 11 5 3" xfId="46493"/>
    <cellStyle name="パーセント 35 11 6" xfId="39952"/>
    <cellStyle name="パーセント 35 11 6 2" xfId="50598"/>
    <cellStyle name="パーセント 35 11 7" xfId="39953"/>
    <cellStyle name="パーセント 35 11 8" xfId="39943"/>
    <cellStyle name="パーセント 35 11 9" xfId="43087"/>
    <cellStyle name="パーセント 35 110" xfId="458"/>
    <cellStyle name="パーセント 35 110 10" xfId="44978"/>
    <cellStyle name="パーセント 35 110 11" xfId="38515"/>
    <cellStyle name="パーセント 35 110 11 2" xfId="51624"/>
    <cellStyle name="パーセント 35 110 2" xfId="794"/>
    <cellStyle name="パーセント 35 110 2 2" xfId="39956"/>
    <cellStyle name="パーセント 35 110 2 2 2" xfId="47352"/>
    <cellStyle name="パーセント 35 110 2 2 3" xfId="46123"/>
    <cellStyle name="パーセント 35 110 2 2 4" xfId="50286"/>
    <cellStyle name="パーセント 35 110 2 3" xfId="39957"/>
    <cellStyle name="パーセント 35 110 2 3 2" xfId="47353"/>
    <cellStyle name="パーセント 35 110 2 3 3" xfId="46864"/>
    <cellStyle name="パーセント 35 110 2 3 4" xfId="52365"/>
    <cellStyle name="パーセント 35 110 2 4" xfId="39958"/>
    <cellStyle name="パーセント 35 110 2 4 2" xfId="50969"/>
    <cellStyle name="パーセント 35 110 2 5" xfId="39959"/>
    <cellStyle name="パーセント 35 110 2 6" xfId="39955"/>
    <cellStyle name="パーセント 35 110 2 7" xfId="43461"/>
    <cellStyle name="パーセント 35 110 2 8" xfId="45348"/>
    <cellStyle name="パーセント 35 110 2 9" xfId="38516"/>
    <cellStyle name="パーセント 35 110 2 9 2" xfId="51994"/>
    <cellStyle name="パーセント 35 110 3" xfId="38517"/>
    <cellStyle name="パーセント 35 110 3 2" xfId="39960"/>
    <cellStyle name="パーセント 35 110 4" xfId="39961"/>
    <cellStyle name="パーセント 35 110 4 2" xfId="47354"/>
    <cellStyle name="パーセント 35 110 4 3" xfId="45750"/>
    <cellStyle name="パーセント 35 110 4 4" xfId="50285"/>
    <cellStyle name="パーセント 35 110 5" xfId="39962"/>
    <cellStyle name="パーセント 35 110 5 2" xfId="47355"/>
    <cellStyle name="パーセント 35 110 5 3" xfId="46494"/>
    <cellStyle name="パーセント 35 110 6" xfId="39963"/>
    <cellStyle name="パーセント 35 110 6 2" xfId="50599"/>
    <cellStyle name="パーセント 35 110 7" xfId="39964"/>
    <cellStyle name="パーセント 35 110 8" xfId="39954"/>
    <cellStyle name="パーセント 35 110 9" xfId="43088"/>
    <cellStyle name="パーセント 35 111" xfId="459"/>
    <cellStyle name="パーセント 35 111 10" xfId="44979"/>
    <cellStyle name="パーセント 35 111 11" xfId="38518"/>
    <cellStyle name="パーセント 35 111 11 2" xfId="51625"/>
    <cellStyle name="パーセント 35 111 2" xfId="795"/>
    <cellStyle name="パーセント 35 111 2 2" xfId="39967"/>
    <cellStyle name="パーセント 35 111 2 2 2" xfId="47356"/>
    <cellStyle name="パーセント 35 111 2 2 3" xfId="46124"/>
    <cellStyle name="パーセント 35 111 2 2 4" xfId="50288"/>
    <cellStyle name="パーセント 35 111 2 3" xfId="39968"/>
    <cellStyle name="パーセント 35 111 2 3 2" xfId="47357"/>
    <cellStyle name="パーセント 35 111 2 3 3" xfId="46865"/>
    <cellStyle name="パーセント 35 111 2 3 4" xfId="52366"/>
    <cellStyle name="パーセント 35 111 2 4" xfId="39969"/>
    <cellStyle name="パーセント 35 111 2 4 2" xfId="50970"/>
    <cellStyle name="パーセント 35 111 2 5" xfId="39970"/>
    <cellStyle name="パーセント 35 111 2 6" xfId="39966"/>
    <cellStyle name="パーセント 35 111 2 7" xfId="43462"/>
    <cellStyle name="パーセント 35 111 2 8" xfId="45349"/>
    <cellStyle name="パーセント 35 111 2 9" xfId="38519"/>
    <cellStyle name="パーセント 35 111 2 9 2" xfId="51995"/>
    <cellStyle name="パーセント 35 111 3" xfId="38520"/>
    <cellStyle name="パーセント 35 111 3 2" xfId="39971"/>
    <cellStyle name="パーセント 35 111 4" xfId="39972"/>
    <cellStyle name="パーセント 35 111 4 2" xfId="47358"/>
    <cellStyle name="パーセント 35 111 4 3" xfId="45751"/>
    <cellStyle name="パーセント 35 111 4 4" xfId="50287"/>
    <cellStyle name="パーセント 35 111 5" xfId="39973"/>
    <cellStyle name="パーセント 35 111 5 2" xfId="47359"/>
    <cellStyle name="パーセント 35 111 5 3" xfId="46495"/>
    <cellStyle name="パーセント 35 111 6" xfId="39974"/>
    <cellStyle name="パーセント 35 111 6 2" xfId="50600"/>
    <cellStyle name="パーセント 35 111 7" xfId="39975"/>
    <cellStyle name="パーセント 35 111 8" xfId="39965"/>
    <cellStyle name="パーセント 35 111 9" xfId="43089"/>
    <cellStyle name="パーセント 35 112" xfId="460"/>
    <cellStyle name="パーセント 35 112 10" xfId="44980"/>
    <cellStyle name="パーセント 35 112 11" xfId="38521"/>
    <cellStyle name="パーセント 35 112 11 2" xfId="51626"/>
    <cellStyle name="パーセント 35 112 2" xfId="796"/>
    <cellStyle name="パーセント 35 112 2 2" xfId="39978"/>
    <cellStyle name="パーセント 35 112 2 2 2" xfId="47360"/>
    <cellStyle name="パーセント 35 112 2 2 3" xfId="46125"/>
    <cellStyle name="パーセント 35 112 2 2 4" xfId="50290"/>
    <cellStyle name="パーセント 35 112 2 3" xfId="39979"/>
    <cellStyle name="パーセント 35 112 2 3 2" xfId="47361"/>
    <cellStyle name="パーセント 35 112 2 3 3" xfId="46866"/>
    <cellStyle name="パーセント 35 112 2 3 4" xfId="52367"/>
    <cellStyle name="パーセント 35 112 2 4" xfId="39980"/>
    <cellStyle name="パーセント 35 112 2 4 2" xfId="50971"/>
    <cellStyle name="パーセント 35 112 2 5" xfId="39981"/>
    <cellStyle name="パーセント 35 112 2 6" xfId="39977"/>
    <cellStyle name="パーセント 35 112 2 7" xfId="43463"/>
    <cellStyle name="パーセント 35 112 2 8" xfId="45350"/>
    <cellStyle name="パーセント 35 112 2 9" xfId="38522"/>
    <cellStyle name="パーセント 35 112 2 9 2" xfId="51996"/>
    <cellStyle name="パーセント 35 112 3" xfId="38523"/>
    <cellStyle name="パーセント 35 112 3 2" xfId="39982"/>
    <cellStyle name="パーセント 35 112 4" xfId="39983"/>
    <cellStyle name="パーセント 35 112 4 2" xfId="47362"/>
    <cellStyle name="パーセント 35 112 4 3" xfId="45752"/>
    <cellStyle name="パーセント 35 112 4 4" xfId="50289"/>
    <cellStyle name="パーセント 35 112 5" xfId="39984"/>
    <cellStyle name="パーセント 35 112 5 2" xfId="47363"/>
    <cellStyle name="パーセント 35 112 5 3" xfId="46496"/>
    <cellStyle name="パーセント 35 112 6" xfId="39985"/>
    <cellStyle name="パーセント 35 112 6 2" xfId="50601"/>
    <cellStyle name="パーセント 35 112 7" xfId="39986"/>
    <cellStyle name="パーセント 35 112 8" xfId="39976"/>
    <cellStyle name="パーセント 35 112 9" xfId="43090"/>
    <cellStyle name="パーセント 35 113" xfId="461"/>
    <cellStyle name="パーセント 35 113 10" xfId="44981"/>
    <cellStyle name="パーセント 35 113 11" xfId="38524"/>
    <cellStyle name="パーセント 35 113 11 2" xfId="51627"/>
    <cellStyle name="パーセント 35 113 2" xfId="797"/>
    <cellStyle name="パーセント 35 113 2 2" xfId="39989"/>
    <cellStyle name="パーセント 35 113 2 2 2" xfId="47364"/>
    <cellStyle name="パーセント 35 113 2 2 3" xfId="46126"/>
    <cellStyle name="パーセント 35 113 2 2 4" xfId="50292"/>
    <cellStyle name="パーセント 35 113 2 3" xfId="39990"/>
    <cellStyle name="パーセント 35 113 2 3 2" xfId="47365"/>
    <cellStyle name="パーセント 35 113 2 3 3" xfId="46867"/>
    <cellStyle name="パーセント 35 113 2 3 4" xfId="52368"/>
    <cellStyle name="パーセント 35 113 2 4" xfId="39991"/>
    <cellStyle name="パーセント 35 113 2 4 2" xfId="50972"/>
    <cellStyle name="パーセント 35 113 2 5" xfId="39992"/>
    <cellStyle name="パーセント 35 113 2 6" xfId="39988"/>
    <cellStyle name="パーセント 35 113 2 7" xfId="43464"/>
    <cellStyle name="パーセント 35 113 2 8" xfId="45351"/>
    <cellStyle name="パーセント 35 113 2 9" xfId="38525"/>
    <cellStyle name="パーセント 35 113 2 9 2" xfId="51997"/>
    <cellStyle name="パーセント 35 113 3" xfId="38526"/>
    <cellStyle name="パーセント 35 113 3 2" xfId="39993"/>
    <cellStyle name="パーセント 35 113 4" xfId="39994"/>
    <cellStyle name="パーセント 35 113 4 2" xfId="47366"/>
    <cellStyle name="パーセント 35 113 4 3" xfId="45753"/>
    <cellStyle name="パーセント 35 113 4 4" xfId="50291"/>
    <cellStyle name="パーセント 35 113 5" xfId="39995"/>
    <cellStyle name="パーセント 35 113 5 2" xfId="47367"/>
    <cellStyle name="パーセント 35 113 5 3" xfId="46497"/>
    <cellStyle name="パーセント 35 113 6" xfId="39996"/>
    <cellStyle name="パーセント 35 113 6 2" xfId="50602"/>
    <cellStyle name="パーセント 35 113 7" xfId="39997"/>
    <cellStyle name="パーセント 35 113 8" xfId="39987"/>
    <cellStyle name="パーセント 35 113 9" xfId="43091"/>
    <cellStyle name="パーセント 35 114" xfId="462"/>
    <cellStyle name="パーセント 35 114 10" xfId="44982"/>
    <cellStyle name="パーセント 35 114 11" xfId="38527"/>
    <cellStyle name="パーセント 35 114 11 2" xfId="51628"/>
    <cellStyle name="パーセント 35 114 2" xfId="798"/>
    <cellStyle name="パーセント 35 114 2 2" xfId="40000"/>
    <cellStyle name="パーセント 35 114 2 2 2" xfId="47368"/>
    <cellStyle name="パーセント 35 114 2 2 3" xfId="46127"/>
    <cellStyle name="パーセント 35 114 2 2 4" xfId="50294"/>
    <cellStyle name="パーセント 35 114 2 3" xfId="40001"/>
    <cellStyle name="パーセント 35 114 2 3 2" xfId="47369"/>
    <cellStyle name="パーセント 35 114 2 3 3" xfId="46868"/>
    <cellStyle name="パーセント 35 114 2 3 4" xfId="52369"/>
    <cellStyle name="パーセント 35 114 2 4" xfId="40002"/>
    <cellStyle name="パーセント 35 114 2 4 2" xfId="50973"/>
    <cellStyle name="パーセント 35 114 2 5" xfId="40003"/>
    <cellStyle name="パーセント 35 114 2 6" xfId="39999"/>
    <cellStyle name="パーセント 35 114 2 7" xfId="43465"/>
    <cellStyle name="パーセント 35 114 2 8" xfId="45352"/>
    <cellStyle name="パーセント 35 114 2 9" xfId="38528"/>
    <cellStyle name="パーセント 35 114 2 9 2" xfId="51998"/>
    <cellStyle name="パーセント 35 114 3" xfId="38529"/>
    <cellStyle name="パーセント 35 114 3 2" xfId="40004"/>
    <cellStyle name="パーセント 35 114 4" xfId="40005"/>
    <cellStyle name="パーセント 35 114 4 2" xfId="47370"/>
    <cellStyle name="パーセント 35 114 4 3" xfId="45754"/>
    <cellStyle name="パーセント 35 114 4 4" xfId="50293"/>
    <cellStyle name="パーセント 35 114 5" xfId="40006"/>
    <cellStyle name="パーセント 35 114 5 2" xfId="47371"/>
    <cellStyle name="パーセント 35 114 5 3" xfId="46498"/>
    <cellStyle name="パーセント 35 114 6" xfId="40007"/>
    <cellStyle name="パーセント 35 114 6 2" xfId="50603"/>
    <cellStyle name="パーセント 35 114 7" xfId="40008"/>
    <cellStyle name="パーセント 35 114 8" xfId="39998"/>
    <cellStyle name="パーセント 35 114 9" xfId="43092"/>
    <cellStyle name="パーセント 35 115" xfId="463"/>
    <cellStyle name="パーセント 35 115 10" xfId="44983"/>
    <cellStyle name="パーセント 35 115 11" xfId="38530"/>
    <cellStyle name="パーセント 35 115 11 2" xfId="51629"/>
    <cellStyle name="パーセント 35 115 2" xfId="799"/>
    <cellStyle name="パーセント 35 115 2 2" xfId="40011"/>
    <cellStyle name="パーセント 35 115 2 2 2" xfId="47372"/>
    <cellStyle name="パーセント 35 115 2 2 3" xfId="46128"/>
    <cellStyle name="パーセント 35 115 2 2 4" xfId="50296"/>
    <cellStyle name="パーセント 35 115 2 3" xfId="40012"/>
    <cellStyle name="パーセント 35 115 2 3 2" xfId="47373"/>
    <cellStyle name="パーセント 35 115 2 3 3" xfId="46869"/>
    <cellStyle name="パーセント 35 115 2 3 4" xfId="52370"/>
    <cellStyle name="パーセント 35 115 2 4" xfId="40013"/>
    <cellStyle name="パーセント 35 115 2 4 2" xfId="50974"/>
    <cellStyle name="パーセント 35 115 2 5" xfId="40014"/>
    <cellStyle name="パーセント 35 115 2 6" xfId="40010"/>
    <cellStyle name="パーセント 35 115 2 7" xfId="43466"/>
    <cellStyle name="パーセント 35 115 2 8" xfId="45353"/>
    <cellStyle name="パーセント 35 115 2 9" xfId="38531"/>
    <cellStyle name="パーセント 35 115 2 9 2" xfId="51999"/>
    <cellStyle name="パーセント 35 115 3" xfId="38532"/>
    <cellStyle name="パーセント 35 115 3 2" xfId="40015"/>
    <cellStyle name="パーセント 35 115 4" xfId="40016"/>
    <cellStyle name="パーセント 35 115 4 2" xfId="47374"/>
    <cellStyle name="パーセント 35 115 4 3" xfId="45755"/>
    <cellStyle name="パーセント 35 115 4 4" xfId="50295"/>
    <cellStyle name="パーセント 35 115 5" xfId="40017"/>
    <cellStyle name="パーセント 35 115 5 2" xfId="47375"/>
    <cellStyle name="パーセント 35 115 5 3" xfId="46499"/>
    <cellStyle name="パーセント 35 115 6" xfId="40018"/>
    <cellStyle name="パーセント 35 115 6 2" xfId="50604"/>
    <cellStyle name="パーセント 35 115 7" xfId="40019"/>
    <cellStyle name="パーセント 35 115 8" xfId="40009"/>
    <cellStyle name="パーセント 35 115 9" xfId="43093"/>
    <cellStyle name="パーセント 35 116" xfId="464"/>
    <cellStyle name="パーセント 35 116 10" xfId="44984"/>
    <cellStyle name="パーセント 35 116 11" xfId="38533"/>
    <cellStyle name="パーセント 35 116 11 2" xfId="51630"/>
    <cellStyle name="パーセント 35 116 2" xfId="800"/>
    <cellStyle name="パーセント 35 116 2 2" xfId="40022"/>
    <cellStyle name="パーセント 35 116 2 2 2" xfId="47376"/>
    <cellStyle name="パーセント 35 116 2 2 3" xfId="46129"/>
    <cellStyle name="パーセント 35 116 2 2 4" xfId="50298"/>
    <cellStyle name="パーセント 35 116 2 3" xfId="40023"/>
    <cellStyle name="パーセント 35 116 2 3 2" xfId="47377"/>
    <cellStyle name="パーセント 35 116 2 3 3" xfId="46870"/>
    <cellStyle name="パーセント 35 116 2 3 4" xfId="52371"/>
    <cellStyle name="パーセント 35 116 2 4" xfId="40024"/>
    <cellStyle name="パーセント 35 116 2 4 2" xfId="50975"/>
    <cellStyle name="パーセント 35 116 2 5" xfId="40025"/>
    <cellStyle name="パーセント 35 116 2 6" xfId="40021"/>
    <cellStyle name="パーセント 35 116 2 7" xfId="43467"/>
    <cellStyle name="パーセント 35 116 2 8" xfId="45354"/>
    <cellStyle name="パーセント 35 116 2 9" xfId="38534"/>
    <cellStyle name="パーセント 35 116 2 9 2" xfId="52000"/>
    <cellStyle name="パーセント 35 116 3" xfId="38535"/>
    <cellStyle name="パーセント 35 116 3 2" xfId="40026"/>
    <cellStyle name="パーセント 35 116 4" xfId="40027"/>
    <cellStyle name="パーセント 35 116 4 2" xfId="47378"/>
    <cellStyle name="パーセント 35 116 4 3" xfId="45756"/>
    <cellStyle name="パーセント 35 116 4 4" xfId="50297"/>
    <cellStyle name="パーセント 35 116 5" xfId="40028"/>
    <cellStyle name="パーセント 35 116 5 2" xfId="47379"/>
    <cellStyle name="パーセント 35 116 5 3" xfId="46500"/>
    <cellStyle name="パーセント 35 116 6" xfId="40029"/>
    <cellStyle name="パーセント 35 116 6 2" xfId="50605"/>
    <cellStyle name="パーセント 35 116 7" xfId="40030"/>
    <cellStyle name="パーセント 35 116 8" xfId="40020"/>
    <cellStyle name="パーセント 35 116 9" xfId="43094"/>
    <cellStyle name="パーセント 35 117" xfId="465"/>
    <cellStyle name="パーセント 35 117 10" xfId="44985"/>
    <cellStyle name="パーセント 35 117 11" xfId="38536"/>
    <cellStyle name="パーセント 35 117 11 2" xfId="51631"/>
    <cellStyle name="パーセント 35 117 2" xfId="801"/>
    <cellStyle name="パーセント 35 117 2 2" xfId="40033"/>
    <cellStyle name="パーセント 35 117 2 2 2" xfId="47380"/>
    <cellStyle name="パーセント 35 117 2 2 3" xfId="46130"/>
    <cellStyle name="パーセント 35 117 2 2 4" xfId="50300"/>
    <cellStyle name="パーセント 35 117 2 3" xfId="40034"/>
    <cellStyle name="パーセント 35 117 2 3 2" xfId="47381"/>
    <cellStyle name="パーセント 35 117 2 3 3" xfId="46871"/>
    <cellStyle name="パーセント 35 117 2 3 4" xfId="52372"/>
    <cellStyle name="パーセント 35 117 2 4" xfId="40035"/>
    <cellStyle name="パーセント 35 117 2 4 2" xfId="50976"/>
    <cellStyle name="パーセント 35 117 2 5" xfId="40036"/>
    <cellStyle name="パーセント 35 117 2 6" xfId="40032"/>
    <cellStyle name="パーセント 35 117 2 7" xfId="43468"/>
    <cellStyle name="パーセント 35 117 2 8" xfId="45355"/>
    <cellStyle name="パーセント 35 117 2 9" xfId="38537"/>
    <cellStyle name="パーセント 35 117 2 9 2" xfId="52001"/>
    <cellStyle name="パーセント 35 117 3" xfId="38538"/>
    <cellStyle name="パーセント 35 117 3 2" xfId="40037"/>
    <cellStyle name="パーセント 35 117 4" xfId="40038"/>
    <cellStyle name="パーセント 35 117 4 2" xfId="47382"/>
    <cellStyle name="パーセント 35 117 4 3" xfId="45757"/>
    <cellStyle name="パーセント 35 117 4 4" xfId="50299"/>
    <cellStyle name="パーセント 35 117 5" xfId="40039"/>
    <cellStyle name="パーセント 35 117 5 2" xfId="47383"/>
    <cellStyle name="パーセント 35 117 5 3" xfId="46501"/>
    <cellStyle name="パーセント 35 117 6" xfId="40040"/>
    <cellStyle name="パーセント 35 117 6 2" xfId="50606"/>
    <cellStyle name="パーセント 35 117 7" xfId="40041"/>
    <cellStyle name="パーセント 35 117 8" xfId="40031"/>
    <cellStyle name="パーセント 35 117 9" xfId="43095"/>
    <cellStyle name="パーセント 35 118" xfId="466"/>
    <cellStyle name="パーセント 35 118 10" xfId="44986"/>
    <cellStyle name="パーセント 35 118 11" xfId="38539"/>
    <cellStyle name="パーセント 35 118 11 2" xfId="51632"/>
    <cellStyle name="パーセント 35 118 2" xfId="802"/>
    <cellStyle name="パーセント 35 118 2 2" xfId="40044"/>
    <cellStyle name="パーセント 35 118 2 2 2" xfId="47384"/>
    <cellStyle name="パーセント 35 118 2 2 3" xfId="46131"/>
    <cellStyle name="パーセント 35 118 2 2 4" xfId="50302"/>
    <cellStyle name="パーセント 35 118 2 3" xfId="40045"/>
    <cellStyle name="パーセント 35 118 2 3 2" xfId="47385"/>
    <cellStyle name="パーセント 35 118 2 3 3" xfId="46872"/>
    <cellStyle name="パーセント 35 118 2 3 4" xfId="52373"/>
    <cellStyle name="パーセント 35 118 2 4" xfId="40046"/>
    <cellStyle name="パーセント 35 118 2 4 2" xfId="50977"/>
    <cellStyle name="パーセント 35 118 2 5" xfId="40047"/>
    <cellStyle name="パーセント 35 118 2 6" xfId="40043"/>
    <cellStyle name="パーセント 35 118 2 7" xfId="43469"/>
    <cellStyle name="パーセント 35 118 2 8" xfId="45356"/>
    <cellStyle name="パーセント 35 118 2 9" xfId="38540"/>
    <cellStyle name="パーセント 35 118 2 9 2" xfId="52002"/>
    <cellStyle name="パーセント 35 118 3" xfId="38541"/>
    <cellStyle name="パーセント 35 118 3 2" xfId="40048"/>
    <cellStyle name="パーセント 35 118 4" xfId="40049"/>
    <cellStyle name="パーセント 35 118 4 2" xfId="47386"/>
    <cellStyle name="パーセント 35 118 4 3" xfId="45758"/>
    <cellStyle name="パーセント 35 118 4 4" xfId="50301"/>
    <cellStyle name="パーセント 35 118 5" xfId="40050"/>
    <cellStyle name="パーセント 35 118 5 2" xfId="47387"/>
    <cellStyle name="パーセント 35 118 5 3" xfId="46502"/>
    <cellStyle name="パーセント 35 118 6" xfId="40051"/>
    <cellStyle name="パーセント 35 118 6 2" xfId="50607"/>
    <cellStyle name="パーセント 35 118 7" xfId="40052"/>
    <cellStyle name="パーセント 35 118 8" xfId="40042"/>
    <cellStyle name="パーセント 35 118 9" xfId="43096"/>
    <cellStyle name="パーセント 35 119" xfId="467"/>
    <cellStyle name="パーセント 35 119 10" xfId="44987"/>
    <cellStyle name="パーセント 35 119 11" xfId="38542"/>
    <cellStyle name="パーセント 35 119 11 2" xfId="51633"/>
    <cellStyle name="パーセント 35 119 2" xfId="803"/>
    <cellStyle name="パーセント 35 119 2 2" xfId="40055"/>
    <cellStyle name="パーセント 35 119 2 2 2" xfId="47388"/>
    <cellStyle name="パーセント 35 119 2 2 3" xfId="46132"/>
    <cellStyle name="パーセント 35 119 2 2 4" xfId="50304"/>
    <cellStyle name="パーセント 35 119 2 3" xfId="40056"/>
    <cellStyle name="パーセント 35 119 2 3 2" xfId="47389"/>
    <cellStyle name="パーセント 35 119 2 3 3" xfId="46873"/>
    <cellStyle name="パーセント 35 119 2 3 4" xfId="52374"/>
    <cellStyle name="パーセント 35 119 2 4" xfId="40057"/>
    <cellStyle name="パーセント 35 119 2 4 2" xfId="50978"/>
    <cellStyle name="パーセント 35 119 2 5" xfId="40058"/>
    <cellStyle name="パーセント 35 119 2 6" xfId="40054"/>
    <cellStyle name="パーセント 35 119 2 7" xfId="43470"/>
    <cellStyle name="パーセント 35 119 2 8" xfId="45357"/>
    <cellStyle name="パーセント 35 119 2 9" xfId="38543"/>
    <cellStyle name="パーセント 35 119 2 9 2" xfId="52003"/>
    <cellStyle name="パーセント 35 119 3" xfId="38544"/>
    <cellStyle name="パーセント 35 119 3 2" xfId="40059"/>
    <cellStyle name="パーセント 35 119 4" xfId="40060"/>
    <cellStyle name="パーセント 35 119 4 2" xfId="47390"/>
    <cellStyle name="パーセント 35 119 4 3" xfId="45759"/>
    <cellStyle name="パーセント 35 119 4 4" xfId="50303"/>
    <cellStyle name="パーセント 35 119 5" xfId="40061"/>
    <cellStyle name="パーセント 35 119 5 2" xfId="47391"/>
    <cellStyle name="パーセント 35 119 5 3" xfId="46503"/>
    <cellStyle name="パーセント 35 119 6" xfId="40062"/>
    <cellStyle name="パーセント 35 119 6 2" xfId="50608"/>
    <cellStyle name="パーセント 35 119 7" xfId="40063"/>
    <cellStyle name="パーセント 35 119 8" xfId="40053"/>
    <cellStyle name="パーセント 35 119 9" xfId="43097"/>
    <cellStyle name="パーセント 35 12" xfId="468"/>
    <cellStyle name="パーセント 35 12 10" xfId="44988"/>
    <cellStyle name="パーセント 35 12 11" xfId="38545"/>
    <cellStyle name="パーセント 35 12 11 2" xfId="51634"/>
    <cellStyle name="パーセント 35 12 2" xfId="804"/>
    <cellStyle name="パーセント 35 12 2 2" xfId="40066"/>
    <cellStyle name="パーセント 35 12 2 2 2" xfId="47392"/>
    <cellStyle name="パーセント 35 12 2 2 3" xfId="46133"/>
    <cellStyle name="パーセント 35 12 2 2 4" xfId="50306"/>
    <cellStyle name="パーセント 35 12 2 3" xfId="40067"/>
    <cellStyle name="パーセント 35 12 2 3 2" xfId="47393"/>
    <cellStyle name="パーセント 35 12 2 3 3" xfId="46874"/>
    <cellStyle name="パーセント 35 12 2 3 4" xfId="52375"/>
    <cellStyle name="パーセント 35 12 2 4" xfId="40068"/>
    <cellStyle name="パーセント 35 12 2 4 2" xfId="50979"/>
    <cellStyle name="パーセント 35 12 2 5" xfId="40069"/>
    <cellStyle name="パーセント 35 12 2 6" xfId="40065"/>
    <cellStyle name="パーセント 35 12 2 7" xfId="43471"/>
    <cellStyle name="パーセント 35 12 2 8" xfId="45358"/>
    <cellStyle name="パーセント 35 12 2 9" xfId="38546"/>
    <cellStyle name="パーセント 35 12 2 9 2" xfId="52004"/>
    <cellStyle name="パーセント 35 12 3" xfId="38547"/>
    <cellStyle name="パーセント 35 12 3 2" xfId="40070"/>
    <cellStyle name="パーセント 35 12 4" xfId="40071"/>
    <cellStyle name="パーセント 35 12 4 2" xfId="47394"/>
    <cellStyle name="パーセント 35 12 4 3" xfId="45760"/>
    <cellStyle name="パーセント 35 12 4 4" xfId="50305"/>
    <cellStyle name="パーセント 35 12 5" xfId="40072"/>
    <cellStyle name="パーセント 35 12 5 2" xfId="47395"/>
    <cellStyle name="パーセント 35 12 5 3" xfId="46504"/>
    <cellStyle name="パーセント 35 12 6" xfId="40073"/>
    <cellStyle name="パーセント 35 12 6 2" xfId="50609"/>
    <cellStyle name="パーセント 35 12 7" xfId="40074"/>
    <cellStyle name="パーセント 35 12 8" xfId="40064"/>
    <cellStyle name="パーセント 35 12 9" xfId="43098"/>
    <cellStyle name="パーセント 35 120" xfId="469"/>
    <cellStyle name="パーセント 35 120 10" xfId="44989"/>
    <cellStyle name="パーセント 35 120 11" xfId="38548"/>
    <cellStyle name="パーセント 35 120 11 2" xfId="51635"/>
    <cellStyle name="パーセント 35 120 2" xfId="805"/>
    <cellStyle name="パーセント 35 120 2 2" xfId="40077"/>
    <cellStyle name="パーセント 35 120 2 2 2" xfId="47396"/>
    <cellStyle name="パーセント 35 120 2 2 3" xfId="46134"/>
    <cellStyle name="パーセント 35 120 2 2 4" xfId="50308"/>
    <cellStyle name="パーセント 35 120 2 3" xfId="40078"/>
    <cellStyle name="パーセント 35 120 2 3 2" xfId="47397"/>
    <cellStyle name="パーセント 35 120 2 3 3" xfId="46875"/>
    <cellStyle name="パーセント 35 120 2 3 4" xfId="52376"/>
    <cellStyle name="パーセント 35 120 2 4" xfId="40079"/>
    <cellStyle name="パーセント 35 120 2 4 2" xfId="50980"/>
    <cellStyle name="パーセント 35 120 2 5" xfId="40080"/>
    <cellStyle name="パーセント 35 120 2 6" xfId="40076"/>
    <cellStyle name="パーセント 35 120 2 7" xfId="43472"/>
    <cellStyle name="パーセント 35 120 2 8" xfId="45359"/>
    <cellStyle name="パーセント 35 120 2 9" xfId="38549"/>
    <cellStyle name="パーセント 35 120 2 9 2" xfId="52005"/>
    <cellStyle name="パーセント 35 120 3" xfId="38550"/>
    <cellStyle name="パーセント 35 120 3 2" xfId="40081"/>
    <cellStyle name="パーセント 35 120 4" xfId="40082"/>
    <cellStyle name="パーセント 35 120 4 2" xfId="47398"/>
    <cellStyle name="パーセント 35 120 4 3" xfId="45761"/>
    <cellStyle name="パーセント 35 120 4 4" xfId="50307"/>
    <cellStyle name="パーセント 35 120 5" xfId="40083"/>
    <cellStyle name="パーセント 35 120 5 2" xfId="47399"/>
    <cellStyle name="パーセント 35 120 5 3" xfId="46505"/>
    <cellStyle name="パーセント 35 120 6" xfId="40084"/>
    <cellStyle name="パーセント 35 120 6 2" xfId="50610"/>
    <cellStyle name="パーセント 35 120 7" xfId="40085"/>
    <cellStyle name="パーセント 35 120 8" xfId="40075"/>
    <cellStyle name="パーセント 35 120 9" xfId="43099"/>
    <cellStyle name="パーセント 35 121" xfId="470"/>
    <cellStyle name="パーセント 35 121 10" xfId="44990"/>
    <cellStyle name="パーセント 35 121 11" xfId="38551"/>
    <cellStyle name="パーセント 35 121 11 2" xfId="51636"/>
    <cellStyle name="パーセント 35 121 2" xfId="806"/>
    <cellStyle name="パーセント 35 121 2 2" xfId="40088"/>
    <cellStyle name="パーセント 35 121 2 2 2" xfId="47400"/>
    <cellStyle name="パーセント 35 121 2 2 3" xfId="46135"/>
    <cellStyle name="パーセント 35 121 2 2 4" xfId="50310"/>
    <cellStyle name="パーセント 35 121 2 3" xfId="40089"/>
    <cellStyle name="パーセント 35 121 2 3 2" xfId="47401"/>
    <cellStyle name="パーセント 35 121 2 3 3" xfId="46876"/>
    <cellStyle name="パーセント 35 121 2 3 4" xfId="52377"/>
    <cellStyle name="パーセント 35 121 2 4" xfId="40090"/>
    <cellStyle name="パーセント 35 121 2 4 2" xfId="50981"/>
    <cellStyle name="パーセント 35 121 2 5" xfId="40091"/>
    <cellStyle name="パーセント 35 121 2 6" xfId="40087"/>
    <cellStyle name="パーセント 35 121 2 7" xfId="43473"/>
    <cellStyle name="パーセント 35 121 2 8" xfId="45360"/>
    <cellStyle name="パーセント 35 121 2 9" xfId="38552"/>
    <cellStyle name="パーセント 35 121 2 9 2" xfId="52006"/>
    <cellStyle name="パーセント 35 121 3" xfId="38553"/>
    <cellStyle name="パーセント 35 121 3 2" xfId="40092"/>
    <cellStyle name="パーセント 35 121 4" xfId="40093"/>
    <cellStyle name="パーセント 35 121 4 2" xfId="47402"/>
    <cellStyle name="パーセント 35 121 4 3" xfId="45762"/>
    <cellStyle name="パーセント 35 121 4 4" xfId="50309"/>
    <cellStyle name="パーセント 35 121 5" xfId="40094"/>
    <cellStyle name="パーセント 35 121 5 2" xfId="47403"/>
    <cellStyle name="パーセント 35 121 5 3" xfId="46506"/>
    <cellStyle name="パーセント 35 121 6" xfId="40095"/>
    <cellStyle name="パーセント 35 121 6 2" xfId="50611"/>
    <cellStyle name="パーセント 35 121 7" xfId="40096"/>
    <cellStyle name="パーセント 35 121 8" xfId="40086"/>
    <cellStyle name="パーセント 35 121 9" xfId="43100"/>
    <cellStyle name="パーセント 35 122" xfId="471"/>
    <cellStyle name="パーセント 35 122 10" xfId="44991"/>
    <cellStyle name="パーセント 35 122 11" xfId="38554"/>
    <cellStyle name="パーセント 35 122 11 2" xfId="51637"/>
    <cellStyle name="パーセント 35 122 2" xfId="807"/>
    <cellStyle name="パーセント 35 122 2 2" xfId="40099"/>
    <cellStyle name="パーセント 35 122 2 2 2" xfId="47404"/>
    <cellStyle name="パーセント 35 122 2 2 3" xfId="46136"/>
    <cellStyle name="パーセント 35 122 2 2 4" xfId="50312"/>
    <cellStyle name="パーセント 35 122 2 3" xfId="40100"/>
    <cellStyle name="パーセント 35 122 2 3 2" xfId="47405"/>
    <cellStyle name="パーセント 35 122 2 3 3" xfId="46877"/>
    <cellStyle name="パーセント 35 122 2 3 4" xfId="52378"/>
    <cellStyle name="パーセント 35 122 2 4" xfId="40101"/>
    <cellStyle name="パーセント 35 122 2 4 2" xfId="50982"/>
    <cellStyle name="パーセント 35 122 2 5" xfId="40102"/>
    <cellStyle name="パーセント 35 122 2 6" xfId="40098"/>
    <cellStyle name="パーセント 35 122 2 7" xfId="43474"/>
    <cellStyle name="パーセント 35 122 2 8" xfId="45361"/>
    <cellStyle name="パーセント 35 122 2 9" xfId="38555"/>
    <cellStyle name="パーセント 35 122 2 9 2" xfId="52007"/>
    <cellStyle name="パーセント 35 122 3" xfId="38556"/>
    <cellStyle name="パーセント 35 122 3 2" xfId="40103"/>
    <cellStyle name="パーセント 35 122 4" xfId="40104"/>
    <cellStyle name="パーセント 35 122 4 2" xfId="47406"/>
    <cellStyle name="パーセント 35 122 4 3" xfId="45763"/>
    <cellStyle name="パーセント 35 122 4 4" xfId="50311"/>
    <cellStyle name="パーセント 35 122 5" xfId="40105"/>
    <cellStyle name="パーセント 35 122 5 2" xfId="47407"/>
    <cellStyle name="パーセント 35 122 5 3" xfId="46507"/>
    <cellStyle name="パーセント 35 122 6" xfId="40106"/>
    <cellStyle name="パーセント 35 122 6 2" xfId="50612"/>
    <cellStyle name="パーセント 35 122 7" xfId="40107"/>
    <cellStyle name="パーセント 35 122 8" xfId="40097"/>
    <cellStyle name="パーセント 35 122 9" xfId="43101"/>
    <cellStyle name="パーセント 35 123" xfId="472"/>
    <cellStyle name="パーセント 35 123 10" xfId="44992"/>
    <cellStyle name="パーセント 35 123 11" xfId="38557"/>
    <cellStyle name="パーセント 35 123 11 2" xfId="51638"/>
    <cellStyle name="パーセント 35 123 2" xfId="808"/>
    <cellStyle name="パーセント 35 123 2 2" xfId="40110"/>
    <cellStyle name="パーセント 35 123 2 2 2" xfId="47408"/>
    <cellStyle name="パーセント 35 123 2 2 3" xfId="46137"/>
    <cellStyle name="パーセント 35 123 2 2 4" xfId="50314"/>
    <cellStyle name="パーセント 35 123 2 3" xfId="40111"/>
    <cellStyle name="パーセント 35 123 2 3 2" xfId="47409"/>
    <cellStyle name="パーセント 35 123 2 3 3" xfId="46878"/>
    <cellStyle name="パーセント 35 123 2 3 4" xfId="52379"/>
    <cellStyle name="パーセント 35 123 2 4" xfId="40112"/>
    <cellStyle name="パーセント 35 123 2 4 2" xfId="50983"/>
    <cellStyle name="パーセント 35 123 2 5" xfId="40113"/>
    <cellStyle name="パーセント 35 123 2 6" xfId="40109"/>
    <cellStyle name="パーセント 35 123 2 7" xfId="43475"/>
    <cellStyle name="パーセント 35 123 2 8" xfId="45362"/>
    <cellStyle name="パーセント 35 123 2 9" xfId="38558"/>
    <cellStyle name="パーセント 35 123 2 9 2" xfId="52008"/>
    <cellStyle name="パーセント 35 123 3" xfId="38559"/>
    <cellStyle name="パーセント 35 123 3 2" xfId="40114"/>
    <cellStyle name="パーセント 35 123 4" xfId="40115"/>
    <cellStyle name="パーセント 35 123 4 2" xfId="47410"/>
    <cellStyle name="パーセント 35 123 4 3" xfId="45764"/>
    <cellStyle name="パーセント 35 123 4 4" xfId="50313"/>
    <cellStyle name="パーセント 35 123 5" xfId="40116"/>
    <cellStyle name="パーセント 35 123 5 2" xfId="47411"/>
    <cellStyle name="パーセント 35 123 5 3" xfId="46508"/>
    <cellStyle name="パーセント 35 123 6" xfId="40117"/>
    <cellStyle name="パーセント 35 123 6 2" xfId="50613"/>
    <cellStyle name="パーセント 35 123 7" xfId="40118"/>
    <cellStyle name="パーセント 35 123 8" xfId="40108"/>
    <cellStyle name="パーセント 35 123 9" xfId="43102"/>
    <cellStyle name="パーセント 35 124" xfId="473"/>
    <cellStyle name="パーセント 35 124 10" xfId="44993"/>
    <cellStyle name="パーセント 35 124 11" xfId="38560"/>
    <cellStyle name="パーセント 35 124 11 2" xfId="51639"/>
    <cellStyle name="パーセント 35 124 2" xfId="809"/>
    <cellStyle name="パーセント 35 124 2 2" xfId="40121"/>
    <cellStyle name="パーセント 35 124 2 2 2" xfId="47412"/>
    <cellStyle name="パーセント 35 124 2 2 3" xfId="46138"/>
    <cellStyle name="パーセント 35 124 2 2 4" xfId="50316"/>
    <cellStyle name="パーセント 35 124 2 3" xfId="40122"/>
    <cellStyle name="パーセント 35 124 2 3 2" xfId="47413"/>
    <cellStyle name="パーセント 35 124 2 3 3" xfId="46879"/>
    <cellStyle name="パーセント 35 124 2 3 4" xfId="52380"/>
    <cellStyle name="パーセント 35 124 2 4" xfId="40123"/>
    <cellStyle name="パーセント 35 124 2 4 2" xfId="50984"/>
    <cellStyle name="パーセント 35 124 2 5" xfId="40124"/>
    <cellStyle name="パーセント 35 124 2 6" xfId="40120"/>
    <cellStyle name="パーセント 35 124 2 7" xfId="43476"/>
    <cellStyle name="パーセント 35 124 2 8" xfId="45363"/>
    <cellStyle name="パーセント 35 124 2 9" xfId="38561"/>
    <cellStyle name="パーセント 35 124 2 9 2" xfId="52009"/>
    <cellStyle name="パーセント 35 124 3" xfId="38562"/>
    <cellStyle name="パーセント 35 124 3 2" xfId="40125"/>
    <cellStyle name="パーセント 35 124 4" xfId="40126"/>
    <cellStyle name="パーセント 35 124 4 2" xfId="47414"/>
    <cellStyle name="パーセント 35 124 4 3" xfId="45765"/>
    <cellStyle name="パーセント 35 124 4 4" xfId="50315"/>
    <cellStyle name="パーセント 35 124 5" xfId="40127"/>
    <cellStyle name="パーセント 35 124 5 2" xfId="47415"/>
    <cellStyle name="パーセント 35 124 5 3" xfId="46509"/>
    <cellStyle name="パーセント 35 124 6" xfId="40128"/>
    <cellStyle name="パーセント 35 124 6 2" xfId="50614"/>
    <cellStyle name="パーセント 35 124 7" xfId="40129"/>
    <cellStyle name="パーセント 35 124 8" xfId="40119"/>
    <cellStyle name="パーセント 35 124 9" xfId="43103"/>
    <cellStyle name="パーセント 35 125" xfId="474"/>
    <cellStyle name="パーセント 35 125 10" xfId="44994"/>
    <cellStyle name="パーセント 35 125 11" xfId="38563"/>
    <cellStyle name="パーセント 35 125 11 2" xfId="51640"/>
    <cellStyle name="パーセント 35 125 2" xfId="810"/>
    <cellStyle name="パーセント 35 125 2 2" xfId="40132"/>
    <cellStyle name="パーセント 35 125 2 2 2" xfId="47416"/>
    <cellStyle name="パーセント 35 125 2 2 3" xfId="46139"/>
    <cellStyle name="パーセント 35 125 2 2 4" xfId="50318"/>
    <cellStyle name="パーセント 35 125 2 3" xfId="40133"/>
    <cellStyle name="パーセント 35 125 2 3 2" xfId="47417"/>
    <cellStyle name="パーセント 35 125 2 3 3" xfId="46880"/>
    <cellStyle name="パーセント 35 125 2 3 4" xfId="52381"/>
    <cellStyle name="パーセント 35 125 2 4" xfId="40134"/>
    <cellStyle name="パーセント 35 125 2 4 2" xfId="50985"/>
    <cellStyle name="パーセント 35 125 2 5" xfId="40135"/>
    <cellStyle name="パーセント 35 125 2 6" xfId="40131"/>
    <cellStyle name="パーセント 35 125 2 7" xfId="43477"/>
    <cellStyle name="パーセント 35 125 2 8" xfId="45364"/>
    <cellStyle name="パーセント 35 125 2 9" xfId="38564"/>
    <cellStyle name="パーセント 35 125 2 9 2" xfId="52010"/>
    <cellStyle name="パーセント 35 125 3" xfId="38565"/>
    <cellStyle name="パーセント 35 125 3 2" xfId="40136"/>
    <cellStyle name="パーセント 35 125 4" xfId="40137"/>
    <cellStyle name="パーセント 35 125 4 2" xfId="47418"/>
    <cellStyle name="パーセント 35 125 4 3" xfId="45766"/>
    <cellStyle name="パーセント 35 125 4 4" xfId="50317"/>
    <cellStyle name="パーセント 35 125 5" xfId="40138"/>
    <cellStyle name="パーセント 35 125 5 2" xfId="47419"/>
    <cellStyle name="パーセント 35 125 5 3" xfId="46510"/>
    <cellStyle name="パーセント 35 125 6" xfId="40139"/>
    <cellStyle name="パーセント 35 125 6 2" xfId="50615"/>
    <cellStyle name="パーセント 35 125 7" xfId="40140"/>
    <cellStyle name="パーセント 35 125 8" xfId="40130"/>
    <cellStyle name="パーセント 35 125 9" xfId="43104"/>
    <cellStyle name="パーセント 35 126" xfId="475"/>
    <cellStyle name="パーセント 35 126 10" xfId="44995"/>
    <cellStyle name="パーセント 35 126 11" xfId="38566"/>
    <cellStyle name="パーセント 35 126 11 2" xfId="51641"/>
    <cellStyle name="パーセント 35 126 2" xfId="811"/>
    <cellStyle name="パーセント 35 126 2 2" xfId="40143"/>
    <cellStyle name="パーセント 35 126 2 2 2" xfId="47420"/>
    <cellStyle name="パーセント 35 126 2 2 3" xfId="46140"/>
    <cellStyle name="パーセント 35 126 2 2 4" xfId="50320"/>
    <cellStyle name="パーセント 35 126 2 3" xfId="40144"/>
    <cellStyle name="パーセント 35 126 2 3 2" xfId="47421"/>
    <cellStyle name="パーセント 35 126 2 3 3" xfId="46881"/>
    <cellStyle name="パーセント 35 126 2 3 4" xfId="52382"/>
    <cellStyle name="パーセント 35 126 2 4" xfId="40145"/>
    <cellStyle name="パーセント 35 126 2 4 2" xfId="50986"/>
    <cellStyle name="パーセント 35 126 2 5" xfId="40146"/>
    <cellStyle name="パーセント 35 126 2 6" xfId="40142"/>
    <cellStyle name="パーセント 35 126 2 7" xfId="43478"/>
    <cellStyle name="パーセント 35 126 2 8" xfId="45365"/>
    <cellStyle name="パーセント 35 126 2 9" xfId="38567"/>
    <cellStyle name="パーセント 35 126 2 9 2" xfId="52011"/>
    <cellStyle name="パーセント 35 126 3" xfId="38568"/>
    <cellStyle name="パーセント 35 126 3 2" xfId="40147"/>
    <cellStyle name="パーセント 35 126 4" xfId="40148"/>
    <cellStyle name="パーセント 35 126 4 2" xfId="47422"/>
    <cellStyle name="パーセント 35 126 4 3" xfId="45767"/>
    <cellStyle name="パーセント 35 126 4 4" xfId="50319"/>
    <cellStyle name="パーセント 35 126 5" xfId="40149"/>
    <cellStyle name="パーセント 35 126 5 2" xfId="47423"/>
    <cellStyle name="パーセント 35 126 5 3" xfId="46511"/>
    <cellStyle name="パーセント 35 126 6" xfId="40150"/>
    <cellStyle name="パーセント 35 126 6 2" xfId="50616"/>
    <cellStyle name="パーセント 35 126 7" xfId="40151"/>
    <cellStyle name="パーセント 35 126 8" xfId="40141"/>
    <cellStyle name="パーセント 35 126 9" xfId="43105"/>
    <cellStyle name="パーセント 35 127" xfId="476"/>
    <cellStyle name="パーセント 35 127 10" xfId="44996"/>
    <cellStyle name="パーセント 35 127 11" xfId="38569"/>
    <cellStyle name="パーセント 35 127 11 2" xfId="51642"/>
    <cellStyle name="パーセント 35 127 2" xfId="812"/>
    <cellStyle name="パーセント 35 127 2 2" xfId="40154"/>
    <cellStyle name="パーセント 35 127 2 2 2" xfId="47424"/>
    <cellStyle name="パーセント 35 127 2 2 3" xfId="46141"/>
    <cellStyle name="パーセント 35 127 2 2 4" xfId="50322"/>
    <cellStyle name="パーセント 35 127 2 3" xfId="40155"/>
    <cellStyle name="パーセント 35 127 2 3 2" xfId="47425"/>
    <cellStyle name="パーセント 35 127 2 3 3" xfId="46882"/>
    <cellStyle name="パーセント 35 127 2 3 4" xfId="52383"/>
    <cellStyle name="パーセント 35 127 2 4" xfId="40156"/>
    <cellStyle name="パーセント 35 127 2 4 2" xfId="50987"/>
    <cellStyle name="パーセント 35 127 2 5" xfId="40157"/>
    <cellStyle name="パーセント 35 127 2 6" xfId="40153"/>
    <cellStyle name="パーセント 35 127 2 7" xfId="43479"/>
    <cellStyle name="パーセント 35 127 2 8" xfId="45366"/>
    <cellStyle name="パーセント 35 127 2 9" xfId="38570"/>
    <cellStyle name="パーセント 35 127 2 9 2" xfId="52012"/>
    <cellStyle name="パーセント 35 127 3" xfId="38571"/>
    <cellStyle name="パーセント 35 127 3 2" xfId="40158"/>
    <cellStyle name="パーセント 35 127 4" xfId="40159"/>
    <cellStyle name="パーセント 35 127 4 2" xfId="47426"/>
    <cellStyle name="パーセント 35 127 4 3" xfId="45768"/>
    <cellStyle name="パーセント 35 127 4 4" xfId="50321"/>
    <cellStyle name="パーセント 35 127 5" xfId="40160"/>
    <cellStyle name="パーセント 35 127 5 2" xfId="47427"/>
    <cellStyle name="パーセント 35 127 5 3" xfId="46512"/>
    <cellStyle name="パーセント 35 127 6" xfId="40161"/>
    <cellStyle name="パーセント 35 127 6 2" xfId="50617"/>
    <cellStyle name="パーセント 35 127 7" xfId="40162"/>
    <cellStyle name="パーセント 35 127 8" xfId="40152"/>
    <cellStyle name="パーセント 35 127 9" xfId="43106"/>
    <cellStyle name="パーセント 35 128" xfId="477"/>
    <cellStyle name="パーセント 35 128 10" xfId="44997"/>
    <cellStyle name="パーセント 35 128 11" xfId="38572"/>
    <cellStyle name="パーセント 35 128 11 2" xfId="51643"/>
    <cellStyle name="パーセント 35 128 2" xfId="813"/>
    <cellStyle name="パーセント 35 128 2 2" xfId="40165"/>
    <cellStyle name="パーセント 35 128 2 2 2" xfId="47428"/>
    <cellStyle name="パーセント 35 128 2 2 3" xfId="46142"/>
    <cellStyle name="パーセント 35 128 2 2 4" xfId="50324"/>
    <cellStyle name="パーセント 35 128 2 3" xfId="40166"/>
    <cellStyle name="パーセント 35 128 2 3 2" xfId="47429"/>
    <cellStyle name="パーセント 35 128 2 3 3" xfId="46883"/>
    <cellStyle name="パーセント 35 128 2 3 4" xfId="52384"/>
    <cellStyle name="パーセント 35 128 2 4" xfId="40167"/>
    <cellStyle name="パーセント 35 128 2 4 2" xfId="50988"/>
    <cellStyle name="パーセント 35 128 2 5" xfId="40168"/>
    <cellStyle name="パーセント 35 128 2 6" xfId="40164"/>
    <cellStyle name="パーセント 35 128 2 7" xfId="43480"/>
    <cellStyle name="パーセント 35 128 2 8" xfId="45367"/>
    <cellStyle name="パーセント 35 128 2 9" xfId="38573"/>
    <cellStyle name="パーセント 35 128 2 9 2" xfId="52013"/>
    <cellStyle name="パーセント 35 128 3" xfId="38574"/>
    <cellStyle name="パーセント 35 128 3 2" xfId="40169"/>
    <cellStyle name="パーセント 35 128 4" xfId="40170"/>
    <cellStyle name="パーセント 35 128 4 2" xfId="47430"/>
    <cellStyle name="パーセント 35 128 4 3" xfId="45769"/>
    <cellStyle name="パーセント 35 128 4 4" xfId="50323"/>
    <cellStyle name="パーセント 35 128 5" xfId="40171"/>
    <cellStyle name="パーセント 35 128 5 2" xfId="47431"/>
    <cellStyle name="パーセント 35 128 5 3" xfId="46513"/>
    <cellStyle name="パーセント 35 128 6" xfId="40172"/>
    <cellStyle name="パーセント 35 128 6 2" xfId="50618"/>
    <cellStyle name="パーセント 35 128 7" xfId="40173"/>
    <cellStyle name="パーセント 35 128 8" xfId="40163"/>
    <cellStyle name="パーセント 35 128 9" xfId="43107"/>
    <cellStyle name="パーセント 35 129" xfId="741"/>
    <cellStyle name="パーセント 35 129 10" xfId="44998"/>
    <cellStyle name="パーセント 35 129 11" xfId="38575"/>
    <cellStyle name="パーセント 35 129 11 2" xfId="51644"/>
    <cellStyle name="パーセント 35 129 2" xfId="814"/>
    <cellStyle name="パーセント 35 129 2 2" xfId="40176"/>
    <cellStyle name="パーセント 35 129 2 2 2" xfId="47432"/>
    <cellStyle name="パーセント 35 129 2 2 3" xfId="46143"/>
    <cellStyle name="パーセント 35 129 2 2 4" xfId="50326"/>
    <cellStyle name="パーセント 35 129 2 3" xfId="40177"/>
    <cellStyle name="パーセント 35 129 2 3 2" xfId="47433"/>
    <cellStyle name="パーセント 35 129 2 3 3" xfId="46884"/>
    <cellStyle name="パーセント 35 129 2 3 4" xfId="52385"/>
    <cellStyle name="パーセント 35 129 2 4" xfId="40178"/>
    <cellStyle name="パーセント 35 129 2 4 2" xfId="50989"/>
    <cellStyle name="パーセント 35 129 2 5" xfId="40179"/>
    <cellStyle name="パーセント 35 129 2 6" xfId="40175"/>
    <cellStyle name="パーセント 35 129 2 7" xfId="43481"/>
    <cellStyle name="パーセント 35 129 2 8" xfId="45368"/>
    <cellStyle name="パーセント 35 129 2 9" xfId="38576"/>
    <cellStyle name="パーセント 35 129 2 9 2" xfId="52014"/>
    <cellStyle name="パーセント 35 129 3" xfId="38577"/>
    <cellStyle name="パーセント 35 129 3 2" xfId="40180"/>
    <cellStyle name="パーセント 35 129 4" xfId="40181"/>
    <cellStyle name="パーセント 35 129 4 2" xfId="47434"/>
    <cellStyle name="パーセント 35 129 4 3" xfId="45770"/>
    <cellStyle name="パーセント 35 129 4 4" xfId="50325"/>
    <cellStyle name="パーセント 35 129 5" xfId="40182"/>
    <cellStyle name="パーセント 35 129 5 2" xfId="47435"/>
    <cellStyle name="パーセント 35 129 5 3" xfId="46514"/>
    <cellStyle name="パーセント 35 129 6" xfId="40183"/>
    <cellStyle name="パーセント 35 129 6 2" xfId="50619"/>
    <cellStyle name="パーセント 35 129 7" xfId="40184"/>
    <cellStyle name="パーセント 35 129 8" xfId="40174"/>
    <cellStyle name="パーセント 35 129 9" xfId="43108"/>
    <cellStyle name="パーセント 35 13" xfId="478"/>
    <cellStyle name="パーセント 35 13 10" xfId="44999"/>
    <cellStyle name="パーセント 35 13 11" xfId="38578"/>
    <cellStyle name="パーセント 35 13 11 2" xfId="51645"/>
    <cellStyle name="パーセント 35 13 2" xfId="815"/>
    <cellStyle name="パーセント 35 13 2 2" xfId="40187"/>
    <cellStyle name="パーセント 35 13 2 2 2" xfId="47436"/>
    <cellStyle name="パーセント 35 13 2 2 3" xfId="46144"/>
    <cellStyle name="パーセント 35 13 2 2 4" xfId="50328"/>
    <cellStyle name="パーセント 35 13 2 3" xfId="40188"/>
    <cellStyle name="パーセント 35 13 2 3 2" xfId="47437"/>
    <cellStyle name="パーセント 35 13 2 3 3" xfId="46885"/>
    <cellStyle name="パーセント 35 13 2 3 4" xfId="52386"/>
    <cellStyle name="パーセント 35 13 2 4" xfId="40189"/>
    <cellStyle name="パーセント 35 13 2 4 2" xfId="50990"/>
    <cellStyle name="パーセント 35 13 2 5" xfId="40190"/>
    <cellStyle name="パーセント 35 13 2 6" xfId="40186"/>
    <cellStyle name="パーセント 35 13 2 7" xfId="43482"/>
    <cellStyle name="パーセント 35 13 2 8" xfId="45369"/>
    <cellStyle name="パーセント 35 13 2 9" xfId="38579"/>
    <cellStyle name="パーセント 35 13 2 9 2" xfId="52015"/>
    <cellStyle name="パーセント 35 13 3" xfId="38580"/>
    <cellStyle name="パーセント 35 13 3 2" xfId="40191"/>
    <cellStyle name="パーセント 35 13 4" xfId="40192"/>
    <cellStyle name="パーセント 35 13 4 2" xfId="47438"/>
    <cellStyle name="パーセント 35 13 4 3" xfId="45771"/>
    <cellStyle name="パーセント 35 13 4 4" xfId="50327"/>
    <cellStyle name="パーセント 35 13 5" xfId="40193"/>
    <cellStyle name="パーセント 35 13 5 2" xfId="47439"/>
    <cellStyle name="パーセント 35 13 5 3" xfId="46515"/>
    <cellStyle name="パーセント 35 13 6" xfId="40194"/>
    <cellStyle name="パーセント 35 13 6 2" xfId="50620"/>
    <cellStyle name="パーセント 35 13 7" xfId="40195"/>
    <cellStyle name="パーセント 35 13 8" xfId="40185"/>
    <cellStyle name="パーセント 35 13 9" xfId="43109"/>
    <cellStyle name="パーセント 35 130" xfId="742"/>
    <cellStyle name="パーセント 35 130 10" xfId="45000"/>
    <cellStyle name="パーセント 35 130 11" xfId="38581"/>
    <cellStyle name="パーセント 35 130 11 2" xfId="51646"/>
    <cellStyle name="パーセント 35 130 2" xfId="816"/>
    <cellStyle name="パーセント 35 130 2 2" xfId="40198"/>
    <cellStyle name="パーセント 35 130 2 2 2" xfId="47440"/>
    <cellStyle name="パーセント 35 130 2 2 3" xfId="46145"/>
    <cellStyle name="パーセント 35 130 2 2 4" xfId="50330"/>
    <cellStyle name="パーセント 35 130 2 3" xfId="40199"/>
    <cellStyle name="パーセント 35 130 2 3 2" xfId="47441"/>
    <cellStyle name="パーセント 35 130 2 3 3" xfId="46886"/>
    <cellStyle name="パーセント 35 130 2 3 4" xfId="52387"/>
    <cellStyle name="パーセント 35 130 2 4" xfId="40200"/>
    <cellStyle name="パーセント 35 130 2 4 2" xfId="50991"/>
    <cellStyle name="パーセント 35 130 2 5" xfId="40201"/>
    <cellStyle name="パーセント 35 130 2 6" xfId="40197"/>
    <cellStyle name="パーセント 35 130 2 7" xfId="43483"/>
    <cellStyle name="パーセント 35 130 2 8" xfId="45370"/>
    <cellStyle name="パーセント 35 130 2 9" xfId="38582"/>
    <cellStyle name="パーセント 35 130 2 9 2" xfId="52016"/>
    <cellStyle name="パーセント 35 130 3" xfId="38583"/>
    <cellStyle name="パーセント 35 130 3 2" xfId="40202"/>
    <cellStyle name="パーセント 35 130 4" xfId="40203"/>
    <cellStyle name="パーセント 35 130 4 2" xfId="47442"/>
    <cellStyle name="パーセント 35 130 4 3" xfId="45772"/>
    <cellStyle name="パーセント 35 130 4 4" xfId="50329"/>
    <cellStyle name="パーセント 35 130 5" xfId="40204"/>
    <cellStyle name="パーセント 35 130 5 2" xfId="47443"/>
    <cellStyle name="パーセント 35 130 5 3" xfId="46516"/>
    <cellStyle name="パーセント 35 130 6" xfId="40205"/>
    <cellStyle name="パーセント 35 130 6 2" xfId="50621"/>
    <cellStyle name="パーセント 35 130 7" xfId="40206"/>
    <cellStyle name="パーセント 35 130 8" xfId="40196"/>
    <cellStyle name="パーセント 35 130 9" xfId="43110"/>
    <cellStyle name="パーセント 35 131" xfId="743"/>
    <cellStyle name="パーセント 35 131 10" xfId="45001"/>
    <cellStyle name="パーセント 35 131 11" xfId="38584"/>
    <cellStyle name="パーセント 35 131 11 2" xfId="51647"/>
    <cellStyle name="パーセント 35 131 2" xfId="817"/>
    <cellStyle name="パーセント 35 131 2 2" xfId="40209"/>
    <cellStyle name="パーセント 35 131 2 2 2" xfId="47444"/>
    <cellStyle name="パーセント 35 131 2 2 3" xfId="46146"/>
    <cellStyle name="パーセント 35 131 2 2 4" xfId="50332"/>
    <cellStyle name="パーセント 35 131 2 3" xfId="40210"/>
    <cellStyle name="パーセント 35 131 2 3 2" xfId="47445"/>
    <cellStyle name="パーセント 35 131 2 3 3" xfId="46887"/>
    <cellStyle name="パーセント 35 131 2 3 4" xfId="52388"/>
    <cellStyle name="パーセント 35 131 2 4" xfId="40211"/>
    <cellStyle name="パーセント 35 131 2 4 2" xfId="50992"/>
    <cellStyle name="パーセント 35 131 2 5" xfId="40212"/>
    <cellStyle name="パーセント 35 131 2 6" xfId="40208"/>
    <cellStyle name="パーセント 35 131 2 7" xfId="43484"/>
    <cellStyle name="パーセント 35 131 2 8" xfId="45371"/>
    <cellStyle name="パーセント 35 131 2 9" xfId="38585"/>
    <cellStyle name="パーセント 35 131 2 9 2" xfId="52017"/>
    <cellStyle name="パーセント 35 131 3" xfId="38586"/>
    <cellStyle name="パーセント 35 131 3 2" xfId="40213"/>
    <cellStyle name="パーセント 35 131 4" xfId="40214"/>
    <cellStyle name="パーセント 35 131 4 2" xfId="47446"/>
    <cellStyle name="パーセント 35 131 4 3" xfId="45773"/>
    <cellStyle name="パーセント 35 131 4 4" xfId="50331"/>
    <cellStyle name="パーセント 35 131 5" xfId="40215"/>
    <cellStyle name="パーセント 35 131 5 2" xfId="47447"/>
    <cellStyle name="パーセント 35 131 5 3" xfId="46517"/>
    <cellStyle name="パーセント 35 131 6" xfId="40216"/>
    <cellStyle name="パーセント 35 131 6 2" xfId="50622"/>
    <cellStyle name="パーセント 35 131 7" xfId="40217"/>
    <cellStyle name="パーセント 35 131 8" xfId="40207"/>
    <cellStyle name="パーセント 35 131 9" xfId="43111"/>
    <cellStyle name="パーセント 35 132" xfId="781"/>
    <cellStyle name="パーセント 35 132 2" xfId="40219"/>
    <cellStyle name="パーセント 35 132 2 2" xfId="47448"/>
    <cellStyle name="パーセント 35 132 2 3" xfId="46110"/>
    <cellStyle name="パーセント 35 132 2 4" xfId="50333"/>
    <cellStyle name="パーセント 35 132 3" xfId="40220"/>
    <cellStyle name="パーセント 35 132 3 2" xfId="47449"/>
    <cellStyle name="パーセント 35 132 3 3" xfId="46851"/>
    <cellStyle name="パーセント 35 132 3 4" xfId="52389"/>
    <cellStyle name="パーセント 35 132 4" xfId="40221"/>
    <cellStyle name="パーセント 35 132 4 2" xfId="50956"/>
    <cellStyle name="パーセント 35 132 5" xfId="40222"/>
    <cellStyle name="パーセント 35 132 6" xfId="40218"/>
    <cellStyle name="パーセント 35 132 7" xfId="43448"/>
    <cellStyle name="パーセント 35 132 8" xfId="45335"/>
    <cellStyle name="パーセント 35 132 9" xfId="38587"/>
    <cellStyle name="パーセント 35 132 9 2" xfId="51981"/>
    <cellStyle name="パーセント 35 133" xfId="38588"/>
    <cellStyle name="パーセント 35 133 2" xfId="40223"/>
    <cellStyle name="パーセント 35 134" xfId="40224"/>
    <cellStyle name="パーセント 35 134 2" xfId="47450"/>
    <cellStyle name="パーセント 35 134 3" xfId="45737"/>
    <cellStyle name="パーセント 35 134 4" xfId="50260"/>
    <cellStyle name="パーセント 35 135" xfId="40225"/>
    <cellStyle name="パーセント 35 135 2" xfId="47451"/>
    <cellStyle name="パーセント 35 135 3" xfId="46481"/>
    <cellStyle name="パーセント 35 136" xfId="40226"/>
    <cellStyle name="パーセント 35 136 2" xfId="50586"/>
    <cellStyle name="パーセント 35 137" xfId="40227"/>
    <cellStyle name="パーセント 35 138" xfId="39821"/>
    <cellStyle name="パーセント 35 139" xfId="43075"/>
    <cellStyle name="パーセント 35 14" xfId="479"/>
    <cellStyle name="パーセント 35 14 10" xfId="45002"/>
    <cellStyle name="パーセント 35 14 11" xfId="38589"/>
    <cellStyle name="パーセント 35 14 11 2" xfId="51648"/>
    <cellStyle name="パーセント 35 14 2" xfId="818"/>
    <cellStyle name="パーセント 35 14 2 2" xfId="40230"/>
    <cellStyle name="パーセント 35 14 2 2 2" xfId="47452"/>
    <cellStyle name="パーセント 35 14 2 2 3" xfId="46147"/>
    <cellStyle name="パーセント 35 14 2 2 4" xfId="50335"/>
    <cellStyle name="パーセント 35 14 2 3" xfId="40231"/>
    <cellStyle name="パーセント 35 14 2 3 2" xfId="47453"/>
    <cellStyle name="パーセント 35 14 2 3 3" xfId="46888"/>
    <cellStyle name="パーセント 35 14 2 3 4" xfId="52390"/>
    <cellStyle name="パーセント 35 14 2 4" xfId="40232"/>
    <cellStyle name="パーセント 35 14 2 4 2" xfId="50993"/>
    <cellStyle name="パーセント 35 14 2 5" xfId="40233"/>
    <cellStyle name="パーセント 35 14 2 6" xfId="40229"/>
    <cellStyle name="パーセント 35 14 2 7" xfId="43485"/>
    <cellStyle name="パーセント 35 14 2 8" xfId="45372"/>
    <cellStyle name="パーセント 35 14 2 9" xfId="38590"/>
    <cellStyle name="パーセント 35 14 2 9 2" xfId="52018"/>
    <cellStyle name="パーセント 35 14 3" xfId="38591"/>
    <cellStyle name="パーセント 35 14 3 2" xfId="40234"/>
    <cellStyle name="パーセント 35 14 4" xfId="40235"/>
    <cellStyle name="パーセント 35 14 4 2" xfId="47454"/>
    <cellStyle name="パーセント 35 14 4 3" xfId="45774"/>
    <cellStyle name="パーセント 35 14 4 4" xfId="50334"/>
    <cellStyle name="パーセント 35 14 5" xfId="40236"/>
    <cellStyle name="パーセント 35 14 5 2" xfId="47455"/>
    <cellStyle name="パーセント 35 14 5 3" xfId="46518"/>
    <cellStyle name="パーセント 35 14 6" xfId="40237"/>
    <cellStyle name="パーセント 35 14 6 2" xfId="50623"/>
    <cellStyle name="パーセント 35 14 7" xfId="40238"/>
    <cellStyle name="パーセント 35 14 8" xfId="40228"/>
    <cellStyle name="パーセント 35 14 9" xfId="43112"/>
    <cellStyle name="パーセント 35 140" xfId="44965"/>
    <cellStyle name="パーセント 35 141" xfId="38478"/>
    <cellStyle name="パーセント 35 141 2" xfId="51611"/>
    <cellStyle name="パーセント 35 15" xfId="480"/>
    <cellStyle name="パーセント 35 15 10" xfId="45003"/>
    <cellStyle name="パーセント 35 15 11" xfId="38592"/>
    <cellStyle name="パーセント 35 15 11 2" xfId="51649"/>
    <cellStyle name="パーセント 35 15 2" xfId="819"/>
    <cellStyle name="パーセント 35 15 2 2" xfId="40241"/>
    <cellStyle name="パーセント 35 15 2 2 2" xfId="47456"/>
    <cellStyle name="パーセント 35 15 2 2 3" xfId="46148"/>
    <cellStyle name="パーセント 35 15 2 2 4" xfId="50337"/>
    <cellStyle name="パーセント 35 15 2 3" xfId="40242"/>
    <cellStyle name="パーセント 35 15 2 3 2" xfId="47457"/>
    <cellStyle name="パーセント 35 15 2 3 3" xfId="46889"/>
    <cellStyle name="パーセント 35 15 2 3 4" xfId="52391"/>
    <cellStyle name="パーセント 35 15 2 4" xfId="40243"/>
    <cellStyle name="パーセント 35 15 2 4 2" xfId="50994"/>
    <cellStyle name="パーセント 35 15 2 5" xfId="40244"/>
    <cellStyle name="パーセント 35 15 2 6" xfId="40240"/>
    <cellStyle name="パーセント 35 15 2 7" xfId="43486"/>
    <cellStyle name="パーセント 35 15 2 8" xfId="45373"/>
    <cellStyle name="パーセント 35 15 2 9" xfId="38593"/>
    <cellStyle name="パーセント 35 15 2 9 2" xfId="52019"/>
    <cellStyle name="パーセント 35 15 3" xfId="38594"/>
    <cellStyle name="パーセント 35 15 3 2" xfId="40245"/>
    <cellStyle name="パーセント 35 15 4" xfId="40246"/>
    <cellStyle name="パーセント 35 15 4 2" xfId="47458"/>
    <cellStyle name="パーセント 35 15 4 3" xfId="45775"/>
    <cellStyle name="パーセント 35 15 4 4" xfId="50336"/>
    <cellStyle name="パーセント 35 15 5" xfId="40247"/>
    <cellStyle name="パーセント 35 15 5 2" xfId="47459"/>
    <cellStyle name="パーセント 35 15 5 3" xfId="46519"/>
    <cellStyle name="パーセント 35 15 6" xfId="40248"/>
    <cellStyle name="パーセント 35 15 6 2" xfId="50624"/>
    <cellStyle name="パーセント 35 15 7" xfId="40249"/>
    <cellStyle name="パーセント 35 15 8" xfId="40239"/>
    <cellStyle name="パーセント 35 15 9" xfId="43113"/>
    <cellStyle name="パーセント 35 16" xfId="481"/>
    <cellStyle name="パーセント 35 16 10" xfId="45004"/>
    <cellStyle name="パーセント 35 16 11" xfId="38595"/>
    <cellStyle name="パーセント 35 16 11 2" xfId="51650"/>
    <cellStyle name="パーセント 35 16 2" xfId="820"/>
    <cellStyle name="パーセント 35 16 2 2" xfId="40252"/>
    <cellStyle name="パーセント 35 16 2 2 2" xfId="47460"/>
    <cellStyle name="パーセント 35 16 2 2 3" xfId="46149"/>
    <cellStyle name="パーセント 35 16 2 2 4" xfId="50339"/>
    <cellStyle name="パーセント 35 16 2 3" xfId="40253"/>
    <cellStyle name="パーセント 35 16 2 3 2" xfId="47461"/>
    <cellStyle name="パーセント 35 16 2 3 3" xfId="46890"/>
    <cellStyle name="パーセント 35 16 2 3 4" xfId="52392"/>
    <cellStyle name="パーセント 35 16 2 4" xfId="40254"/>
    <cellStyle name="パーセント 35 16 2 4 2" xfId="50995"/>
    <cellStyle name="パーセント 35 16 2 5" xfId="40255"/>
    <cellStyle name="パーセント 35 16 2 6" xfId="40251"/>
    <cellStyle name="パーセント 35 16 2 7" xfId="43487"/>
    <cellStyle name="パーセント 35 16 2 8" xfId="45374"/>
    <cellStyle name="パーセント 35 16 2 9" xfId="38596"/>
    <cellStyle name="パーセント 35 16 2 9 2" xfId="52020"/>
    <cellStyle name="パーセント 35 16 3" xfId="38597"/>
    <cellStyle name="パーセント 35 16 3 2" xfId="40256"/>
    <cellStyle name="パーセント 35 16 4" xfId="40257"/>
    <cellStyle name="パーセント 35 16 4 2" xfId="47462"/>
    <cellStyle name="パーセント 35 16 4 3" xfId="45776"/>
    <cellStyle name="パーセント 35 16 4 4" xfId="50338"/>
    <cellStyle name="パーセント 35 16 5" xfId="40258"/>
    <cellStyle name="パーセント 35 16 5 2" xfId="47463"/>
    <cellStyle name="パーセント 35 16 5 3" xfId="46520"/>
    <cellStyle name="パーセント 35 16 6" xfId="40259"/>
    <cellStyle name="パーセント 35 16 6 2" xfId="50625"/>
    <cellStyle name="パーセント 35 16 7" xfId="40260"/>
    <cellStyle name="パーセント 35 16 8" xfId="40250"/>
    <cellStyle name="パーセント 35 16 9" xfId="43114"/>
    <cellStyle name="パーセント 35 17" xfId="482"/>
    <cellStyle name="パーセント 35 17 10" xfId="45005"/>
    <cellStyle name="パーセント 35 17 11" xfId="38598"/>
    <cellStyle name="パーセント 35 17 11 2" xfId="51651"/>
    <cellStyle name="パーセント 35 17 2" xfId="821"/>
    <cellStyle name="パーセント 35 17 2 2" xfId="40263"/>
    <cellStyle name="パーセント 35 17 2 2 2" xfId="47464"/>
    <cellStyle name="パーセント 35 17 2 2 3" xfId="46150"/>
    <cellStyle name="パーセント 35 17 2 2 4" xfId="50341"/>
    <cellStyle name="パーセント 35 17 2 3" xfId="40264"/>
    <cellStyle name="パーセント 35 17 2 3 2" xfId="47465"/>
    <cellStyle name="パーセント 35 17 2 3 3" xfId="46891"/>
    <cellStyle name="パーセント 35 17 2 3 4" xfId="52393"/>
    <cellStyle name="パーセント 35 17 2 4" xfId="40265"/>
    <cellStyle name="パーセント 35 17 2 4 2" xfId="50996"/>
    <cellStyle name="パーセント 35 17 2 5" xfId="40266"/>
    <cellStyle name="パーセント 35 17 2 6" xfId="40262"/>
    <cellStyle name="パーセント 35 17 2 7" xfId="43488"/>
    <cellStyle name="パーセント 35 17 2 8" xfId="45375"/>
    <cellStyle name="パーセント 35 17 2 9" xfId="38599"/>
    <cellStyle name="パーセント 35 17 2 9 2" xfId="52021"/>
    <cellStyle name="パーセント 35 17 3" xfId="38600"/>
    <cellStyle name="パーセント 35 17 3 2" xfId="40267"/>
    <cellStyle name="パーセント 35 17 4" xfId="40268"/>
    <cellStyle name="パーセント 35 17 4 2" xfId="47466"/>
    <cellStyle name="パーセント 35 17 4 3" xfId="45777"/>
    <cellStyle name="パーセント 35 17 4 4" xfId="50340"/>
    <cellStyle name="パーセント 35 17 5" xfId="40269"/>
    <cellStyle name="パーセント 35 17 5 2" xfId="47467"/>
    <cellStyle name="パーセント 35 17 5 3" xfId="46521"/>
    <cellStyle name="パーセント 35 17 6" xfId="40270"/>
    <cellStyle name="パーセント 35 17 6 2" xfId="50626"/>
    <cellStyle name="パーセント 35 17 7" xfId="40271"/>
    <cellStyle name="パーセント 35 17 8" xfId="40261"/>
    <cellStyle name="パーセント 35 17 9" xfId="43115"/>
    <cellStyle name="パーセント 35 18" xfId="483"/>
    <cellStyle name="パーセント 35 18 10" xfId="45006"/>
    <cellStyle name="パーセント 35 18 11" xfId="38601"/>
    <cellStyle name="パーセント 35 18 11 2" xfId="51652"/>
    <cellStyle name="パーセント 35 18 2" xfId="822"/>
    <cellStyle name="パーセント 35 18 2 2" xfId="40274"/>
    <cellStyle name="パーセント 35 18 2 2 2" xfId="47468"/>
    <cellStyle name="パーセント 35 18 2 2 3" xfId="46151"/>
    <cellStyle name="パーセント 35 18 2 2 4" xfId="50343"/>
    <cellStyle name="パーセント 35 18 2 3" xfId="40275"/>
    <cellStyle name="パーセント 35 18 2 3 2" xfId="47469"/>
    <cellStyle name="パーセント 35 18 2 3 3" xfId="46892"/>
    <cellStyle name="パーセント 35 18 2 3 4" xfId="52394"/>
    <cellStyle name="パーセント 35 18 2 4" xfId="40276"/>
    <cellStyle name="パーセント 35 18 2 4 2" xfId="50997"/>
    <cellStyle name="パーセント 35 18 2 5" xfId="40277"/>
    <cellStyle name="パーセント 35 18 2 6" xfId="40273"/>
    <cellStyle name="パーセント 35 18 2 7" xfId="43489"/>
    <cellStyle name="パーセント 35 18 2 8" xfId="45376"/>
    <cellStyle name="パーセント 35 18 2 9" xfId="38602"/>
    <cellStyle name="パーセント 35 18 2 9 2" xfId="52022"/>
    <cellStyle name="パーセント 35 18 3" xfId="38603"/>
    <cellStyle name="パーセント 35 18 3 2" xfId="40278"/>
    <cellStyle name="パーセント 35 18 4" xfId="40279"/>
    <cellStyle name="パーセント 35 18 4 2" xfId="47470"/>
    <cellStyle name="パーセント 35 18 4 3" xfId="45778"/>
    <cellStyle name="パーセント 35 18 4 4" xfId="50342"/>
    <cellStyle name="パーセント 35 18 5" xfId="40280"/>
    <cellStyle name="パーセント 35 18 5 2" xfId="47471"/>
    <cellStyle name="パーセント 35 18 5 3" xfId="46522"/>
    <cellStyle name="パーセント 35 18 6" xfId="40281"/>
    <cellStyle name="パーセント 35 18 6 2" xfId="50627"/>
    <cellStyle name="パーセント 35 18 7" xfId="40282"/>
    <cellStyle name="パーセント 35 18 8" xfId="40272"/>
    <cellStyle name="パーセント 35 18 9" xfId="43116"/>
    <cellStyle name="パーセント 35 19" xfId="484"/>
    <cellStyle name="パーセント 35 19 10" xfId="45007"/>
    <cellStyle name="パーセント 35 19 11" xfId="38604"/>
    <cellStyle name="パーセント 35 19 11 2" xfId="51653"/>
    <cellStyle name="パーセント 35 19 2" xfId="823"/>
    <cellStyle name="パーセント 35 19 2 2" xfId="40285"/>
    <cellStyle name="パーセント 35 19 2 2 2" xfId="47472"/>
    <cellStyle name="パーセント 35 19 2 2 3" xfId="46152"/>
    <cellStyle name="パーセント 35 19 2 2 4" xfId="50345"/>
    <cellStyle name="パーセント 35 19 2 3" xfId="40286"/>
    <cellStyle name="パーセント 35 19 2 3 2" xfId="47473"/>
    <cellStyle name="パーセント 35 19 2 3 3" xfId="46893"/>
    <cellStyle name="パーセント 35 19 2 3 4" xfId="52395"/>
    <cellStyle name="パーセント 35 19 2 4" xfId="40287"/>
    <cellStyle name="パーセント 35 19 2 4 2" xfId="50998"/>
    <cellStyle name="パーセント 35 19 2 5" xfId="40288"/>
    <cellStyle name="パーセント 35 19 2 6" xfId="40284"/>
    <cellStyle name="パーセント 35 19 2 7" xfId="43490"/>
    <cellStyle name="パーセント 35 19 2 8" xfId="45377"/>
    <cellStyle name="パーセント 35 19 2 9" xfId="38605"/>
    <cellStyle name="パーセント 35 19 2 9 2" xfId="52023"/>
    <cellStyle name="パーセント 35 19 3" xfId="38606"/>
    <cellStyle name="パーセント 35 19 3 2" xfId="40289"/>
    <cellStyle name="パーセント 35 19 4" xfId="40290"/>
    <cellStyle name="パーセント 35 19 4 2" xfId="47474"/>
    <cellStyle name="パーセント 35 19 4 3" xfId="45779"/>
    <cellStyle name="パーセント 35 19 4 4" xfId="50344"/>
    <cellStyle name="パーセント 35 19 5" xfId="40291"/>
    <cellStyle name="パーセント 35 19 5 2" xfId="47475"/>
    <cellStyle name="パーセント 35 19 5 3" xfId="46523"/>
    <cellStyle name="パーセント 35 19 6" xfId="40292"/>
    <cellStyle name="パーセント 35 19 6 2" xfId="50628"/>
    <cellStyle name="パーセント 35 19 7" xfId="40293"/>
    <cellStyle name="パーセント 35 19 8" xfId="40283"/>
    <cellStyle name="パーセント 35 19 9" xfId="43117"/>
    <cellStyle name="パーセント 35 2" xfId="485"/>
    <cellStyle name="パーセント 35 2 10" xfId="45008"/>
    <cellStyle name="パーセント 35 2 11" xfId="38607"/>
    <cellStyle name="パーセント 35 2 11 2" xfId="51654"/>
    <cellStyle name="パーセント 35 2 2" xfId="824"/>
    <cellStyle name="パーセント 35 2 2 2" xfId="40296"/>
    <cellStyle name="パーセント 35 2 2 2 2" xfId="47476"/>
    <cellStyle name="パーセント 35 2 2 2 3" xfId="46153"/>
    <cellStyle name="パーセント 35 2 2 2 4" xfId="50347"/>
    <cellStyle name="パーセント 35 2 2 3" xfId="40297"/>
    <cellStyle name="パーセント 35 2 2 3 2" xfId="47477"/>
    <cellStyle name="パーセント 35 2 2 3 3" xfId="46894"/>
    <cellStyle name="パーセント 35 2 2 3 4" xfId="52396"/>
    <cellStyle name="パーセント 35 2 2 4" xfId="40298"/>
    <cellStyle name="パーセント 35 2 2 4 2" xfId="50999"/>
    <cellStyle name="パーセント 35 2 2 5" xfId="40299"/>
    <cellStyle name="パーセント 35 2 2 6" xfId="40295"/>
    <cellStyle name="パーセント 35 2 2 7" xfId="43491"/>
    <cellStyle name="パーセント 35 2 2 8" xfId="45378"/>
    <cellStyle name="パーセント 35 2 2 9" xfId="38608"/>
    <cellStyle name="パーセント 35 2 2 9 2" xfId="52024"/>
    <cellStyle name="パーセント 35 2 3" xfId="38609"/>
    <cellStyle name="パーセント 35 2 3 2" xfId="40300"/>
    <cellStyle name="パーセント 35 2 4" xfId="40301"/>
    <cellStyle name="パーセント 35 2 4 2" xfId="47478"/>
    <cellStyle name="パーセント 35 2 4 3" xfId="45780"/>
    <cellStyle name="パーセント 35 2 4 4" xfId="50346"/>
    <cellStyle name="パーセント 35 2 5" xfId="40302"/>
    <cellStyle name="パーセント 35 2 5 2" xfId="47479"/>
    <cellStyle name="パーセント 35 2 5 3" xfId="46524"/>
    <cellStyle name="パーセント 35 2 6" xfId="40303"/>
    <cellStyle name="パーセント 35 2 6 2" xfId="50629"/>
    <cellStyle name="パーセント 35 2 7" xfId="40304"/>
    <cellStyle name="パーセント 35 2 8" xfId="40294"/>
    <cellStyle name="パーセント 35 2 9" xfId="43118"/>
    <cellStyle name="パーセント 35 20" xfId="486"/>
    <cellStyle name="パーセント 35 20 10" xfId="45009"/>
    <cellStyle name="パーセント 35 20 11" xfId="38610"/>
    <cellStyle name="パーセント 35 20 11 2" xfId="51655"/>
    <cellStyle name="パーセント 35 20 2" xfId="825"/>
    <cellStyle name="パーセント 35 20 2 2" xfId="40307"/>
    <cellStyle name="パーセント 35 20 2 2 2" xfId="47480"/>
    <cellStyle name="パーセント 35 20 2 2 3" xfId="46154"/>
    <cellStyle name="パーセント 35 20 2 2 4" xfId="50349"/>
    <cellStyle name="パーセント 35 20 2 3" xfId="40308"/>
    <cellStyle name="パーセント 35 20 2 3 2" xfId="47481"/>
    <cellStyle name="パーセント 35 20 2 3 3" xfId="46895"/>
    <cellStyle name="パーセント 35 20 2 3 4" xfId="52397"/>
    <cellStyle name="パーセント 35 20 2 4" xfId="40309"/>
    <cellStyle name="パーセント 35 20 2 4 2" xfId="51000"/>
    <cellStyle name="パーセント 35 20 2 5" xfId="40310"/>
    <cellStyle name="パーセント 35 20 2 6" xfId="40306"/>
    <cellStyle name="パーセント 35 20 2 7" xfId="43492"/>
    <cellStyle name="パーセント 35 20 2 8" xfId="45379"/>
    <cellStyle name="パーセント 35 20 2 9" xfId="38611"/>
    <cellStyle name="パーセント 35 20 2 9 2" xfId="52025"/>
    <cellStyle name="パーセント 35 20 3" xfId="38612"/>
    <cellStyle name="パーセント 35 20 3 2" xfId="40311"/>
    <cellStyle name="パーセント 35 20 4" xfId="40312"/>
    <cellStyle name="パーセント 35 20 4 2" xfId="47482"/>
    <cellStyle name="パーセント 35 20 4 3" xfId="45781"/>
    <cellStyle name="パーセント 35 20 4 4" xfId="50348"/>
    <cellStyle name="パーセント 35 20 5" xfId="40313"/>
    <cellStyle name="パーセント 35 20 5 2" xfId="47483"/>
    <cellStyle name="パーセント 35 20 5 3" xfId="46525"/>
    <cellStyle name="パーセント 35 20 6" xfId="40314"/>
    <cellStyle name="パーセント 35 20 6 2" xfId="50630"/>
    <cellStyle name="パーセント 35 20 7" xfId="40315"/>
    <cellStyle name="パーセント 35 20 8" xfId="40305"/>
    <cellStyle name="パーセント 35 20 9" xfId="43119"/>
    <cellStyle name="パーセント 35 21" xfId="487"/>
    <cellStyle name="パーセント 35 21 10" xfId="45010"/>
    <cellStyle name="パーセント 35 21 11" xfId="38613"/>
    <cellStyle name="パーセント 35 21 11 2" xfId="51656"/>
    <cellStyle name="パーセント 35 21 2" xfId="826"/>
    <cellStyle name="パーセント 35 21 2 2" xfId="40318"/>
    <cellStyle name="パーセント 35 21 2 2 2" xfId="47484"/>
    <cellStyle name="パーセント 35 21 2 2 3" xfId="46155"/>
    <cellStyle name="パーセント 35 21 2 2 4" xfId="50351"/>
    <cellStyle name="パーセント 35 21 2 3" xfId="40319"/>
    <cellStyle name="パーセント 35 21 2 3 2" xfId="47485"/>
    <cellStyle name="パーセント 35 21 2 3 3" xfId="46896"/>
    <cellStyle name="パーセント 35 21 2 3 4" xfId="52398"/>
    <cellStyle name="パーセント 35 21 2 4" xfId="40320"/>
    <cellStyle name="パーセント 35 21 2 4 2" xfId="51001"/>
    <cellStyle name="パーセント 35 21 2 5" xfId="40321"/>
    <cellStyle name="パーセント 35 21 2 6" xfId="40317"/>
    <cellStyle name="パーセント 35 21 2 7" xfId="43493"/>
    <cellStyle name="パーセント 35 21 2 8" xfId="45380"/>
    <cellStyle name="パーセント 35 21 2 9" xfId="38614"/>
    <cellStyle name="パーセント 35 21 2 9 2" xfId="52026"/>
    <cellStyle name="パーセント 35 21 3" xfId="38615"/>
    <cellStyle name="パーセント 35 21 3 2" xfId="40322"/>
    <cellStyle name="パーセント 35 21 4" xfId="40323"/>
    <cellStyle name="パーセント 35 21 4 2" xfId="47486"/>
    <cellStyle name="パーセント 35 21 4 3" xfId="45782"/>
    <cellStyle name="パーセント 35 21 4 4" xfId="50350"/>
    <cellStyle name="パーセント 35 21 5" xfId="40324"/>
    <cellStyle name="パーセント 35 21 5 2" xfId="47487"/>
    <cellStyle name="パーセント 35 21 5 3" xfId="46526"/>
    <cellStyle name="パーセント 35 21 6" xfId="40325"/>
    <cellStyle name="パーセント 35 21 6 2" xfId="50631"/>
    <cellStyle name="パーセント 35 21 7" xfId="40326"/>
    <cellStyle name="パーセント 35 21 8" xfId="40316"/>
    <cellStyle name="パーセント 35 21 9" xfId="43120"/>
    <cellStyle name="パーセント 35 22" xfId="488"/>
    <cellStyle name="パーセント 35 22 10" xfId="45011"/>
    <cellStyle name="パーセント 35 22 11" xfId="38616"/>
    <cellStyle name="パーセント 35 22 11 2" xfId="51657"/>
    <cellStyle name="パーセント 35 22 2" xfId="827"/>
    <cellStyle name="パーセント 35 22 2 2" xfId="40329"/>
    <cellStyle name="パーセント 35 22 2 2 2" xfId="47488"/>
    <cellStyle name="パーセント 35 22 2 2 3" xfId="46156"/>
    <cellStyle name="パーセント 35 22 2 2 4" xfId="50353"/>
    <cellStyle name="パーセント 35 22 2 3" xfId="40330"/>
    <cellStyle name="パーセント 35 22 2 3 2" xfId="47489"/>
    <cellStyle name="パーセント 35 22 2 3 3" xfId="46897"/>
    <cellStyle name="パーセント 35 22 2 3 4" xfId="52399"/>
    <cellStyle name="パーセント 35 22 2 4" xfId="40331"/>
    <cellStyle name="パーセント 35 22 2 4 2" xfId="51002"/>
    <cellStyle name="パーセント 35 22 2 5" xfId="40332"/>
    <cellStyle name="パーセント 35 22 2 6" xfId="40328"/>
    <cellStyle name="パーセント 35 22 2 7" xfId="43494"/>
    <cellStyle name="パーセント 35 22 2 8" xfId="45381"/>
    <cellStyle name="パーセント 35 22 2 9" xfId="38617"/>
    <cellStyle name="パーセント 35 22 2 9 2" xfId="52027"/>
    <cellStyle name="パーセント 35 22 3" xfId="38618"/>
    <cellStyle name="パーセント 35 22 3 2" xfId="40333"/>
    <cellStyle name="パーセント 35 22 4" xfId="40334"/>
    <cellStyle name="パーセント 35 22 4 2" xfId="47490"/>
    <cellStyle name="パーセント 35 22 4 3" xfId="45783"/>
    <cellStyle name="パーセント 35 22 4 4" xfId="50352"/>
    <cellStyle name="パーセント 35 22 5" xfId="40335"/>
    <cellStyle name="パーセント 35 22 5 2" xfId="47491"/>
    <cellStyle name="パーセント 35 22 5 3" xfId="46527"/>
    <cellStyle name="パーセント 35 22 6" xfId="40336"/>
    <cellStyle name="パーセント 35 22 6 2" xfId="50632"/>
    <cellStyle name="パーセント 35 22 7" xfId="40337"/>
    <cellStyle name="パーセント 35 22 8" xfId="40327"/>
    <cellStyle name="パーセント 35 22 9" xfId="43121"/>
    <cellStyle name="パーセント 35 23" xfId="489"/>
    <cellStyle name="パーセント 35 23 10" xfId="45012"/>
    <cellStyle name="パーセント 35 23 11" xfId="38619"/>
    <cellStyle name="パーセント 35 23 11 2" xfId="51658"/>
    <cellStyle name="パーセント 35 23 2" xfId="828"/>
    <cellStyle name="パーセント 35 23 2 2" xfId="40340"/>
    <cellStyle name="パーセント 35 23 2 2 2" xfId="47492"/>
    <cellStyle name="パーセント 35 23 2 2 3" xfId="46157"/>
    <cellStyle name="パーセント 35 23 2 2 4" xfId="50355"/>
    <cellStyle name="パーセント 35 23 2 3" xfId="40341"/>
    <cellStyle name="パーセント 35 23 2 3 2" xfId="47493"/>
    <cellStyle name="パーセント 35 23 2 3 3" xfId="46898"/>
    <cellStyle name="パーセント 35 23 2 3 4" xfId="52400"/>
    <cellStyle name="パーセント 35 23 2 4" xfId="40342"/>
    <cellStyle name="パーセント 35 23 2 4 2" xfId="51003"/>
    <cellStyle name="パーセント 35 23 2 5" xfId="40343"/>
    <cellStyle name="パーセント 35 23 2 6" xfId="40339"/>
    <cellStyle name="パーセント 35 23 2 7" xfId="43495"/>
    <cellStyle name="パーセント 35 23 2 8" xfId="45382"/>
    <cellStyle name="パーセント 35 23 2 9" xfId="38620"/>
    <cellStyle name="パーセント 35 23 2 9 2" xfId="52028"/>
    <cellStyle name="パーセント 35 23 3" xfId="38621"/>
    <cellStyle name="パーセント 35 23 3 2" xfId="40344"/>
    <cellStyle name="パーセント 35 23 4" xfId="40345"/>
    <cellStyle name="パーセント 35 23 4 2" xfId="47494"/>
    <cellStyle name="パーセント 35 23 4 3" xfId="45784"/>
    <cellStyle name="パーセント 35 23 4 4" xfId="50354"/>
    <cellStyle name="パーセント 35 23 5" xfId="40346"/>
    <cellStyle name="パーセント 35 23 5 2" xfId="47495"/>
    <cellStyle name="パーセント 35 23 5 3" xfId="46528"/>
    <cellStyle name="パーセント 35 23 6" xfId="40347"/>
    <cellStyle name="パーセント 35 23 6 2" xfId="50633"/>
    <cellStyle name="パーセント 35 23 7" xfId="40348"/>
    <cellStyle name="パーセント 35 23 8" xfId="40338"/>
    <cellStyle name="パーセント 35 23 9" xfId="43122"/>
    <cellStyle name="パーセント 35 24" xfId="490"/>
    <cellStyle name="パーセント 35 24 10" xfId="45013"/>
    <cellStyle name="パーセント 35 24 11" xfId="38622"/>
    <cellStyle name="パーセント 35 24 11 2" xfId="51659"/>
    <cellStyle name="パーセント 35 24 2" xfId="829"/>
    <cellStyle name="パーセント 35 24 2 2" xfId="40351"/>
    <cellStyle name="パーセント 35 24 2 2 2" xfId="47496"/>
    <cellStyle name="パーセント 35 24 2 2 3" xfId="46158"/>
    <cellStyle name="パーセント 35 24 2 2 4" xfId="50357"/>
    <cellStyle name="パーセント 35 24 2 3" xfId="40352"/>
    <cellStyle name="パーセント 35 24 2 3 2" xfId="47497"/>
    <cellStyle name="パーセント 35 24 2 3 3" xfId="46899"/>
    <cellStyle name="パーセント 35 24 2 3 4" xfId="52401"/>
    <cellStyle name="パーセント 35 24 2 4" xfId="40353"/>
    <cellStyle name="パーセント 35 24 2 4 2" xfId="51004"/>
    <cellStyle name="パーセント 35 24 2 5" xfId="40354"/>
    <cellStyle name="パーセント 35 24 2 6" xfId="40350"/>
    <cellStyle name="パーセント 35 24 2 7" xfId="43496"/>
    <cellStyle name="パーセント 35 24 2 8" xfId="45383"/>
    <cellStyle name="パーセント 35 24 2 9" xfId="38623"/>
    <cellStyle name="パーセント 35 24 2 9 2" xfId="52029"/>
    <cellStyle name="パーセント 35 24 3" xfId="38624"/>
    <cellStyle name="パーセント 35 24 3 2" xfId="40355"/>
    <cellStyle name="パーセント 35 24 4" xfId="40356"/>
    <cellStyle name="パーセント 35 24 4 2" xfId="47498"/>
    <cellStyle name="パーセント 35 24 4 3" xfId="45785"/>
    <cellStyle name="パーセント 35 24 4 4" xfId="50356"/>
    <cellStyle name="パーセント 35 24 5" xfId="40357"/>
    <cellStyle name="パーセント 35 24 5 2" xfId="47499"/>
    <cellStyle name="パーセント 35 24 5 3" xfId="46529"/>
    <cellStyle name="パーセント 35 24 6" xfId="40358"/>
    <cellStyle name="パーセント 35 24 6 2" xfId="50634"/>
    <cellStyle name="パーセント 35 24 7" xfId="40359"/>
    <cellStyle name="パーセント 35 24 8" xfId="40349"/>
    <cellStyle name="パーセント 35 24 9" xfId="43123"/>
    <cellStyle name="パーセント 35 25" xfId="491"/>
    <cellStyle name="パーセント 35 25 10" xfId="45014"/>
    <cellStyle name="パーセント 35 25 11" xfId="38625"/>
    <cellStyle name="パーセント 35 25 11 2" xfId="51660"/>
    <cellStyle name="パーセント 35 25 2" xfId="830"/>
    <cellStyle name="パーセント 35 25 2 2" xfId="40362"/>
    <cellStyle name="パーセント 35 25 2 2 2" xfId="47500"/>
    <cellStyle name="パーセント 35 25 2 2 3" xfId="46159"/>
    <cellStyle name="パーセント 35 25 2 2 4" xfId="50359"/>
    <cellStyle name="パーセント 35 25 2 3" xfId="40363"/>
    <cellStyle name="パーセント 35 25 2 3 2" xfId="47501"/>
    <cellStyle name="パーセント 35 25 2 3 3" xfId="46900"/>
    <cellStyle name="パーセント 35 25 2 3 4" xfId="52402"/>
    <cellStyle name="パーセント 35 25 2 4" xfId="40364"/>
    <cellStyle name="パーセント 35 25 2 4 2" xfId="51005"/>
    <cellStyle name="パーセント 35 25 2 5" xfId="40365"/>
    <cellStyle name="パーセント 35 25 2 6" xfId="40361"/>
    <cellStyle name="パーセント 35 25 2 7" xfId="43497"/>
    <cellStyle name="パーセント 35 25 2 8" xfId="45384"/>
    <cellStyle name="パーセント 35 25 2 9" xfId="38626"/>
    <cellStyle name="パーセント 35 25 2 9 2" xfId="52030"/>
    <cellStyle name="パーセント 35 25 3" xfId="38627"/>
    <cellStyle name="パーセント 35 25 3 2" xfId="40366"/>
    <cellStyle name="パーセント 35 25 4" xfId="40367"/>
    <cellStyle name="パーセント 35 25 4 2" xfId="47502"/>
    <cellStyle name="パーセント 35 25 4 3" xfId="45786"/>
    <cellStyle name="パーセント 35 25 4 4" xfId="50358"/>
    <cellStyle name="パーセント 35 25 5" xfId="40368"/>
    <cellStyle name="パーセント 35 25 5 2" xfId="47503"/>
    <cellStyle name="パーセント 35 25 5 3" xfId="46530"/>
    <cellStyle name="パーセント 35 25 6" xfId="40369"/>
    <cellStyle name="パーセント 35 25 6 2" xfId="50635"/>
    <cellStyle name="パーセント 35 25 7" xfId="40370"/>
    <cellStyle name="パーセント 35 25 8" xfId="40360"/>
    <cellStyle name="パーセント 35 25 9" xfId="43124"/>
    <cellStyle name="パーセント 35 26" xfId="492"/>
    <cellStyle name="パーセント 35 26 10" xfId="45015"/>
    <cellStyle name="パーセント 35 26 11" xfId="38628"/>
    <cellStyle name="パーセント 35 26 11 2" xfId="51661"/>
    <cellStyle name="パーセント 35 26 2" xfId="831"/>
    <cellStyle name="パーセント 35 26 2 2" xfId="40373"/>
    <cellStyle name="パーセント 35 26 2 2 2" xfId="47504"/>
    <cellStyle name="パーセント 35 26 2 2 3" xfId="46160"/>
    <cellStyle name="パーセント 35 26 2 2 4" xfId="50361"/>
    <cellStyle name="パーセント 35 26 2 3" xfId="40374"/>
    <cellStyle name="パーセント 35 26 2 3 2" xfId="47505"/>
    <cellStyle name="パーセント 35 26 2 3 3" xfId="46901"/>
    <cellStyle name="パーセント 35 26 2 3 4" xfId="52403"/>
    <cellStyle name="パーセント 35 26 2 4" xfId="40375"/>
    <cellStyle name="パーセント 35 26 2 4 2" xfId="51006"/>
    <cellStyle name="パーセント 35 26 2 5" xfId="40376"/>
    <cellStyle name="パーセント 35 26 2 6" xfId="40372"/>
    <cellStyle name="パーセント 35 26 2 7" xfId="43498"/>
    <cellStyle name="パーセント 35 26 2 8" xfId="45385"/>
    <cellStyle name="パーセント 35 26 2 9" xfId="38629"/>
    <cellStyle name="パーセント 35 26 2 9 2" xfId="52031"/>
    <cellStyle name="パーセント 35 26 3" xfId="38630"/>
    <cellStyle name="パーセント 35 26 3 2" xfId="40377"/>
    <cellStyle name="パーセント 35 26 4" xfId="40378"/>
    <cellStyle name="パーセント 35 26 4 2" xfId="47506"/>
    <cellStyle name="パーセント 35 26 4 3" xfId="45787"/>
    <cellStyle name="パーセント 35 26 4 4" xfId="50360"/>
    <cellStyle name="パーセント 35 26 5" xfId="40379"/>
    <cellStyle name="パーセント 35 26 5 2" xfId="47507"/>
    <cellStyle name="パーセント 35 26 5 3" xfId="46531"/>
    <cellStyle name="パーセント 35 26 6" xfId="40380"/>
    <cellStyle name="パーセント 35 26 6 2" xfId="50636"/>
    <cellStyle name="パーセント 35 26 7" xfId="40381"/>
    <cellStyle name="パーセント 35 26 8" xfId="40371"/>
    <cellStyle name="パーセント 35 26 9" xfId="43125"/>
    <cellStyle name="パーセント 35 27" xfId="493"/>
    <cellStyle name="パーセント 35 27 10" xfId="45016"/>
    <cellStyle name="パーセント 35 27 11" xfId="38631"/>
    <cellStyle name="パーセント 35 27 11 2" xfId="51662"/>
    <cellStyle name="パーセント 35 27 2" xfId="832"/>
    <cellStyle name="パーセント 35 27 2 2" xfId="40384"/>
    <cellStyle name="パーセント 35 27 2 2 2" xfId="47508"/>
    <cellStyle name="パーセント 35 27 2 2 3" xfId="46161"/>
    <cellStyle name="パーセント 35 27 2 2 4" xfId="50363"/>
    <cellStyle name="パーセント 35 27 2 3" xfId="40385"/>
    <cellStyle name="パーセント 35 27 2 3 2" xfId="47509"/>
    <cellStyle name="パーセント 35 27 2 3 3" xfId="46902"/>
    <cellStyle name="パーセント 35 27 2 3 4" xfId="52404"/>
    <cellStyle name="パーセント 35 27 2 4" xfId="40386"/>
    <cellStyle name="パーセント 35 27 2 4 2" xfId="51007"/>
    <cellStyle name="パーセント 35 27 2 5" xfId="40387"/>
    <cellStyle name="パーセント 35 27 2 6" xfId="40383"/>
    <cellStyle name="パーセント 35 27 2 7" xfId="43499"/>
    <cellStyle name="パーセント 35 27 2 8" xfId="45386"/>
    <cellStyle name="パーセント 35 27 2 9" xfId="38632"/>
    <cellStyle name="パーセント 35 27 2 9 2" xfId="52032"/>
    <cellStyle name="パーセント 35 27 3" xfId="38633"/>
    <cellStyle name="パーセント 35 27 3 2" xfId="40388"/>
    <cellStyle name="パーセント 35 27 4" xfId="40389"/>
    <cellStyle name="パーセント 35 27 4 2" xfId="47510"/>
    <cellStyle name="パーセント 35 27 4 3" xfId="45788"/>
    <cellStyle name="パーセント 35 27 4 4" xfId="50362"/>
    <cellStyle name="パーセント 35 27 5" xfId="40390"/>
    <cellStyle name="パーセント 35 27 5 2" xfId="47511"/>
    <cellStyle name="パーセント 35 27 5 3" xfId="46532"/>
    <cellStyle name="パーセント 35 27 6" xfId="40391"/>
    <cellStyle name="パーセント 35 27 6 2" xfId="50637"/>
    <cellStyle name="パーセント 35 27 7" xfId="40392"/>
    <cellStyle name="パーセント 35 27 8" xfId="40382"/>
    <cellStyle name="パーセント 35 27 9" xfId="43126"/>
    <cellStyle name="パーセント 35 28" xfId="494"/>
    <cellStyle name="パーセント 35 28 10" xfId="45017"/>
    <cellStyle name="パーセント 35 28 11" xfId="38634"/>
    <cellStyle name="パーセント 35 28 11 2" xfId="51663"/>
    <cellStyle name="パーセント 35 28 2" xfId="833"/>
    <cellStyle name="パーセント 35 28 2 2" xfId="40395"/>
    <cellStyle name="パーセント 35 28 2 2 2" xfId="47512"/>
    <cellStyle name="パーセント 35 28 2 2 3" xfId="46162"/>
    <cellStyle name="パーセント 35 28 2 2 4" xfId="50365"/>
    <cellStyle name="パーセント 35 28 2 3" xfId="40396"/>
    <cellStyle name="パーセント 35 28 2 3 2" xfId="47513"/>
    <cellStyle name="パーセント 35 28 2 3 3" xfId="46903"/>
    <cellStyle name="パーセント 35 28 2 3 4" xfId="52405"/>
    <cellStyle name="パーセント 35 28 2 4" xfId="40397"/>
    <cellStyle name="パーセント 35 28 2 4 2" xfId="51008"/>
    <cellStyle name="パーセント 35 28 2 5" xfId="40398"/>
    <cellStyle name="パーセント 35 28 2 6" xfId="40394"/>
    <cellStyle name="パーセント 35 28 2 7" xfId="43500"/>
    <cellStyle name="パーセント 35 28 2 8" xfId="45387"/>
    <cellStyle name="パーセント 35 28 2 9" xfId="38635"/>
    <cellStyle name="パーセント 35 28 2 9 2" xfId="52033"/>
    <cellStyle name="パーセント 35 28 3" xfId="38636"/>
    <cellStyle name="パーセント 35 28 3 2" xfId="40399"/>
    <cellStyle name="パーセント 35 28 4" xfId="40400"/>
    <cellStyle name="パーセント 35 28 4 2" xfId="47514"/>
    <cellStyle name="パーセント 35 28 4 3" xfId="45789"/>
    <cellStyle name="パーセント 35 28 4 4" xfId="50364"/>
    <cellStyle name="パーセント 35 28 5" xfId="40401"/>
    <cellStyle name="パーセント 35 28 5 2" xfId="47515"/>
    <cellStyle name="パーセント 35 28 5 3" xfId="46533"/>
    <cellStyle name="パーセント 35 28 6" xfId="40402"/>
    <cellStyle name="パーセント 35 28 6 2" xfId="50638"/>
    <cellStyle name="パーセント 35 28 7" xfId="40403"/>
    <cellStyle name="パーセント 35 28 8" xfId="40393"/>
    <cellStyle name="パーセント 35 28 9" xfId="43127"/>
    <cellStyle name="パーセント 35 29" xfId="495"/>
    <cellStyle name="パーセント 35 29 10" xfId="45018"/>
    <cellStyle name="パーセント 35 29 11" xfId="38637"/>
    <cellStyle name="パーセント 35 29 11 2" xfId="51664"/>
    <cellStyle name="パーセント 35 29 2" xfId="834"/>
    <cellStyle name="パーセント 35 29 2 2" xfId="40406"/>
    <cellStyle name="パーセント 35 29 2 2 2" xfId="47516"/>
    <cellStyle name="パーセント 35 29 2 2 3" xfId="46163"/>
    <cellStyle name="パーセント 35 29 2 2 4" xfId="50367"/>
    <cellStyle name="パーセント 35 29 2 3" xfId="40407"/>
    <cellStyle name="パーセント 35 29 2 3 2" xfId="47517"/>
    <cellStyle name="パーセント 35 29 2 3 3" xfId="46904"/>
    <cellStyle name="パーセント 35 29 2 3 4" xfId="52406"/>
    <cellStyle name="パーセント 35 29 2 4" xfId="40408"/>
    <cellStyle name="パーセント 35 29 2 4 2" xfId="51009"/>
    <cellStyle name="パーセント 35 29 2 5" xfId="40409"/>
    <cellStyle name="パーセント 35 29 2 6" xfId="40405"/>
    <cellStyle name="パーセント 35 29 2 7" xfId="43501"/>
    <cellStyle name="パーセント 35 29 2 8" xfId="45388"/>
    <cellStyle name="パーセント 35 29 2 9" xfId="38638"/>
    <cellStyle name="パーセント 35 29 2 9 2" xfId="52034"/>
    <cellStyle name="パーセント 35 29 3" xfId="38639"/>
    <cellStyle name="パーセント 35 29 3 2" xfId="40410"/>
    <cellStyle name="パーセント 35 29 4" xfId="40411"/>
    <cellStyle name="パーセント 35 29 4 2" xfId="47518"/>
    <cellStyle name="パーセント 35 29 4 3" xfId="45790"/>
    <cellStyle name="パーセント 35 29 4 4" xfId="50366"/>
    <cellStyle name="パーセント 35 29 5" xfId="40412"/>
    <cellStyle name="パーセント 35 29 5 2" xfId="47519"/>
    <cellStyle name="パーセント 35 29 5 3" xfId="46534"/>
    <cellStyle name="パーセント 35 29 6" xfId="40413"/>
    <cellStyle name="パーセント 35 29 6 2" xfId="50639"/>
    <cellStyle name="パーセント 35 29 7" xfId="40414"/>
    <cellStyle name="パーセント 35 29 8" xfId="40404"/>
    <cellStyle name="パーセント 35 29 9" xfId="43128"/>
    <cellStyle name="パーセント 35 3" xfId="496"/>
    <cellStyle name="パーセント 35 3 10" xfId="45019"/>
    <cellStyle name="パーセント 35 3 11" xfId="38640"/>
    <cellStyle name="パーセント 35 3 11 2" xfId="51665"/>
    <cellStyle name="パーセント 35 3 2" xfId="835"/>
    <cellStyle name="パーセント 35 3 2 2" xfId="40417"/>
    <cellStyle name="パーセント 35 3 2 2 2" xfId="47520"/>
    <cellStyle name="パーセント 35 3 2 2 3" xfId="46164"/>
    <cellStyle name="パーセント 35 3 2 2 4" xfId="50369"/>
    <cellStyle name="パーセント 35 3 2 3" xfId="40418"/>
    <cellStyle name="パーセント 35 3 2 3 2" xfId="47521"/>
    <cellStyle name="パーセント 35 3 2 3 3" xfId="46905"/>
    <cellStyle name="パーセント 35 3 2 3 4" xfId="52407"/>
    <cellStyle name="パーセント 35 3 2 4" xfId="40419"/>
    <cellStyle name="パーセント 35 3 2 4 2" xfId="51010"/>
    <cellStyle name="パーセント 35 3 2 5" xfId="40420"/>
    <cellStyle name="パーセント 35 3 2 6" xfId="40416"/>
    <cellStyle name="パーセント 35 3 2 7" xfId="43502"/>
    <cellStyle name="パーセント 35 3 2 8" xfId="45389"/>
    <cellStyle name="パーセント 35 3 2 9" xfId="38641"/>
    <cellStyle name="パーセント 35 3 2 9 2" xfId="52035"/>
    <cellStyle name="パーセント 35 3 3" xfId="38642"/>
    <cellStyle name="パーセント 35 3 3 2" xfId="40421"/>
    <cellStyle name="パーセント 35 3 4" xfId="40422"/>
    <cellStyle name="パーセント 35 3 4 2" xfId="47522"/>
    <cellStyle name="パーセント 35 3 4 3" xfId="45791"/>
    <cellStyle name="パーセント 35 3 4 4" xfId="50368"/>
    <cellStyle name="パーセント 35 3 5" xfId="40423"/>
    <cellStyle name="パーセント 35 3 5 2" xfId="47523"/>
    <cellStyle name="パーセント 35 3 5 3" xfId="46535"/>
    <cellStyle name="パーセント 35 3 6" xfId="40424"/>
    <cellStyle name="パーセント 35 3 6 2" xfId="50640"/>
    <cellStyle name="パーセント 35 3 7" xfId="40425"/>
    <cellStyle name="パーセント 35 3 8" xfId="40415"/>
    <cellStyle name="パーセント 35 3 9" xfId="43129"/>
    <cellStyle name="パーセント 35 30" xfId="497"/>
    <cellStyle name="パーセント 35 30 10" xfId="45020"/>
    <cellStyle name="パーセント 35 30 11" xfId="38643"/>
    <cellStyle name="パーセント 35 30 11 2" xfId="51666"/>
    <cellStyle name="パーセント 35 30 2" xfId="836"/>
    <cellStyle name="パーセント 35 30 2 2" xfId="40428"/>
    <cellStyle name="パーセント 35 30 2 2 2" xfId="47524"/>
    <cellStyle name="パーセント 35 30 2 2 3" xfId="46165"/>
    <cellStyle name="パーセント 35 30 2 2 4" xfId="50371"/>
    <cellStyle name="パーセント 35 30 2 3" xfId="40429"/>
    <cellStyle name="パーセント 35 30 2 3 2" xfId="47525"/>
    <cellStyle name="パーセント 35 30 2 3 3" xfId="46906"/>
    <cellStyle name="パーセント 35 30 2 3 4" xfId="52408"/>
    <cellStyle name="パーセント 35 30 2 4" xfId="40430"/>
    <cellStyle name="パーセント 35 30 2 4 2" xfId="51011"/>
    <cellStyle name="パーセント 35 30 2 5" xfId="40431"/>
    <cellStyle name="パーセント 35 30 2 6" xfId="40427"/>
    <cellStyle name="パーセント 35 30 2 7" xfId="43503"/>
    <cellStyle name="パーセント 35 30 2 8" xfId="45390"/>
    <cellStyle name="パーセント 35 30 2 9" xfId="38644"/>
    <cellStyle name="パーセント 35 30 2 9 2" xfId="52036"/>
    <cellStyle name="パーセント 35 30 3" xfId="38645"/>
    <cellStyle name="パーセント 35 30 3 2" xfId="40432"/>
    <cellStyle name="パーセント 35 30 4" xfId="40433"/>
    <cellStyle name="パーセント 35 30 4 2" xfId="47526"/>
    <cellStyle name="パーセント 35 30 4 3" xfId="45792"/>
    <cellStyle name="パーセント 35 30 4 4" xfId="50370"/>
    <cellStyle name="パーセント 35 30 5" xfId="40434"/>
    <cellStyle name="パーセント 35 30 5 2" xfId="47527"/>
    <cellStyle name="パーセント 35 30 5 3" xfId="46536"/>
    <cellStyle name="パーセント 35 30 6" xfId="40435"/>
    <cellStyle name="パーセント 35 30 6 2" xfId="50641"/>
    <cellStyle name="パーセント 35 30 7" xfId="40436"/>
    <cellStyle name="パーセント 35 30 8" xfId="40426"/>
    <cellStyle name="パーセント 35 30 9" xfId="43130"/>
    <cellStyle name="パーセント 35 31" xfId="498"/>
    <cellStyle name="パーセント 35 31 10" xfId="45021"/>
    <cellStyle name="パーセント 35 31 11" xfId="38646"/>
    <cellStyle name="パーセント 35 31 11 2" xfId="51667"/>
    <cellStyle name="パーセント 35 31 2" xfId="837"/>
    <cellStyle name="パーセント 35 31 2 2" xfId="40439"/>
    <cellStyle name="パーセント 35 31 2 2 2" xfId="47528"/>
    <cellStyle name="パーセント 35 31 2 2 3" xfId="46166"/>
    <cellStyle name="パーセント 35 31 2 2 4" xfId="50373"/>
    <cellStyle name="パーセント 35 31 2 3" xfId="40440"/>
    <cellStyle name="パーセント 35 31 2 3 2" xfId="47529"/>
    <cellStyle name="パーセント 35 31 2 3 3" xfId="46907"/>
    <cellStyle name="パーセント 35 31 2 3 4" xfId="52409"/>
    <cellStyle name="パーセント 35 31 2 4" xfId="40441"/>
    <cellStyle name="パーセント 35 31 2 4 2" xfId="51012"/>
    <cellStyle name="パーセント 35 31 2 5" xfId="40442"/>
    <cellStyle name="パーセント 35 31 2 6" xfId="40438"/>
    <cellStyle name="パーセント 35 31 2 7" xfId="43504"/>
    <cellStyle name="パーセント 35 31 2 8" xfId="45391"/>
    <cellStyle name="パーセント 35 31 2 9" xfId="38647"/>
    <cellStyle name="パーセント 35 31 2 9 2" xfId="52037"/>
    <cellStyle name="パーセント 35 31 3" xfId="38648"/>
    <cellStyle name="パーセント 35 31 3 2" xfId="40443"/>
    <cellStyle name="パーセント 35 31 4" xfId="40444"/>
    <cellStyle name="パーセント 35 31 4 2" xfId="47530"/>
    <cellStyle name="パーセント 35 31 4 3" xfId="45793"/>
    <cellStyle name="パーセント 35 31 4 4" xfId="50372"/>
    <cellStyle name="パーセント 35 31 5" xfId="40445"/>
    <cellStyle name="パーセント 35 31 5 2" xfId="47531"/>
    <cellStyle name="パーセント 35 31 5 3" xfId="46537"/>
    <cellStyle name="パーセント 35 31 6" xfId="40446"/>
    <cellStyle name="パーセント 35 31 6 2" xfId="50642"/>
    <cellStyle name="パーセント 35 31 7" xfId="40447"/>
    <cellStyle name="パーセント 35 31 8" xfId="40437"/>
    <cellStyle name="パーセント 35 31 9" xfId="43131"/>
    <cellStyle name="パーセント 35 32" xfId="499"/>
    <cellStyle name="パーセント 35 32 10" xfId="45022"/>
    <cellStyle name="パーセント 35 32 11" xfId="38649"/>
    <cellStyle name="パーセント 35 32 11 2" xfId="51668"/>
    <cellStyle name="パーセント 35 32 2" xfId="838"/>
    <cellStyle name="パーセント 35 32 2 2" xfId="40450"/>
    <cellStyle name="パーセント 35 32 2 2 2" xfId="47532"/>
    <cellStyle name="パーセント 35 32 2 2 3" xfId="46167"/>
    <cellStyle name="パーセント 35 32 2 2 4" xfId="50375"/>
    <cellStyle name="パーセント 35 32 2 3" xfId="40451"/>
    <cellStyle name="パーセント 35 32 2 3 2" xfId="47533"/>
    <cellStyle name="パーセント 35 32 2 3 3" xfId="46908"/>
    <cellStyle name="パーセント 35 32 2 3 4" xfId="52410"/>
    <cellStyle name="パーセント 35 32 2 4" xfId="40452"/>
    <cellStyle name="パーセント 35 32 2 4 2" xfId="51013"/>
    <cellStyle name="パーセント 35 32 2 5" xfId="40453"/>
    <cellStyle name="パーセント 35 32 2 6" xfId="40449"/>
    <cellStyle name="パーセント 35 32 2 7" xfId="43505"/>
    <cellStyle name="パーセント 35 32 2 8" xfId="45392"/>
    <cellStyle name="パーセント 35 32 2 9" xfId="38650"/>
    <cellStyle name="パーセント 35 32 2 9 2" xfId="52038"/>
    <cellStyle name="パーセント 35 32 3" xfId="38651"/>
    <cellStyle name="パーセント 35 32 3 2" xfId="40454"/>
    <cellStyle name="パーセント 35 32 4" xfId="40455"/>
    <cellStyle name="パーセント 35 32 4 2" xfId="47534"/>
    <cellStyle name="パーセント 35 32 4 3" xfId="45794"/>
    <cellStyle name="パーセント 35 32 4 4" xfId="50374"/>
    <cellStyle name="パーセント 35 32 5" xfId="40456"/>
    <cellStyle name="パーセント 35 32 5 2" xfId="47535"/>
    <cellStyle name="パーセント 35 32 5 3" xfId="46538"/>
    <cellStyle name="パーセント 35 32 6" xfId="40457"/>
    <cellStyle name="パーセント 35 32 6 2" xfId="50643"/>
    <cellStyle name="パーセント 35 32 7" xfId="40458"/>
    <cellStyle name="パーセント 35 32 8" xfId="40448"/>
    <cellStyle name="パーセント 35 32 9" xfId="43132"/>
    <cellStyle name="パーセント 35 33" xfId="500"/>
    <cellStyle name="パーセント 35 33 10" xfId="45023"/>
    <cellStyle name="パーセント 35 33 11" xfId="38652"/>
    <cellStyle name="パーセント 35 33 11 2" xfId="51669"/>
    <cellStyle name="パーセント 35 33 2" xfId="839"/>
    <cellStyle name="パーセント 35 33 2 2" xfId="40461"/>
    <cellStyle name="パーセント 35 33 2 2 2" xfId="47536"/>
    <cellStyle name="パーセント 35 33 2 2 3" xfId="46168"/>
    <cellStyle name="パーセント 35 33 2 2 4" xfId="50377"/>
    <cellStyle name="パーセント 35 33 2 3" xfId="40462"/>
    <cellStyle name="パーセント 35 33 2 3 2" xfId="47537"/>
    <cellStyle name="パーセント 35 33 2 3 3" xfId="46909"/>
    <cellStyle name="パーセント 35 33 2 3 4" xfId="52411"/>
    <cellStyle name="パーセント 35 33 2 4" xfId="40463"/>
    <cellStyle name="パーセント 35 33 2 4 2" xfId="51014"/>
    <cellStyle name="パーセント 35 33 2 5" xfId="40464"/>
    <cellStyle name="パーセント 35 33 2 6" xfId="40460"/>
    <cellStyle name="パーセント 35 33 2 7" xfId="43506"/>
    <cellStyle name="パーセント 35 33 2 8" xfId="45393"/>
    <cellStyle name="パーセント 35 33 2 9" xfId="38653"/>
    <cellStyle name="パーセント 35 33 2 9 2" xfId="52039"/>
    <cellStyle name="パーセント 35 33 3" xfId="38654"/>
    <cellStyle name="パーセント 35 33 3 2" xfId="40465"/>
    <cellStyle name="パーセント 35 33 4" xfId="40466"/>
    <cellStyle name="パーセント 35 33 4 2" xfId="47538"/>
    <cellStyle name="パーセント 35 33 4 3" xfId="45795"/>
    <cellStyle name="パーセント 35 33 4 4" xfId="50376"/>
    <cellStyle name="パーセント 35 33 5" xfId="40467"/>
    <cellStyle name="パーセント 35 33 5 2" xfId="47539"/>
    <cellStyle name="パーセント 35 33 5 3" xfId="46539"/>
    <cellStyle name="パーセント 35 33 6" xfId="40468"/>
    <cellStyle name="パーセント 35 33 6 2" xfId="50644"/>
    <cellStyle name="パーセント 35 33 7" xfId="40469"/>
    <cellStyle name="パーセント 35 33 8" xfId="40459"/>
    <cellStyle name="パーセント 35 33 9" xfId="43133"/>
    <cellStyle name="パーセント 35 34" xfId="501"/>
    <cellStyle name="パーセント 35 34 10" xfId="45024"/>
    <cellStyle name="パーセント 35 34 11" xfId="38655"/>
    <cellStyle name="パーセント 35 34 11 2" xfId="51670"/>
    <cellStyle name="パーセント 35 34 2" xfId="840"/>
    <cellStyle name="パーセント 35 34 2 2" xfId="40472"/>
    <cellStyle name="パーセント 35 34 2 2 2" xfId="47540"/>
    <cellStyle name="パーセント 35 34 2 2 3" xfId="46169"/>
    <cellStyle name="パーセント 35 34 2 2 4" xfId="50379"/>
    <cellStyle name="パーセント 35 34 2 3" xfId="40473"/>
    <cellStyle name="パーセント 35 34 2 3 2" xfId="47541"/>
    <cellStyle name="パーセント 35 34 2 3 3" xfId="46910"/>
    <cellStyle name="パーセント 35 34 2 3 4" xfId="52412"/>
    <cellStyle name="パーセント 35 34 2 4" xfId="40474"/>
    <cellStyle name="パーセント 35 34 2 4 2" xfId="51015"/>
    <cellStyle name="パーセント 35 34 2 5" xfId="40475"/>
    <cellStyle name="パーセント 35 34 2 6" xfId="40471"/>
    <cellStyle name="パーセント 35 34 2 7" xfId="43507"/>
    <cellStyle name="パーセント 35 34 2 8" xfId="45394"/>
    <cellStyle name="パーセント 35 34 2 9" xfId="38656"/>
    <cellStyle name="パーセント 35 34 2 9 2" xfId="52040"/>
    <cellStyle name="パーセント 35 34 3" xfId="38657"/>
    <cellStyle name="パーセント 35 34 3 2" xfId="40476"/>
    <cellStyle name="パーセント 35 34 4" xfId="40477"/>
    <cellStyle name="パーセント 35 34 4 2" xfId="47542"/>
    <cellStyle name="パーセント 35 34 4 3" xfId="45796"/>
    <cellStyle name="パーセント 35 34 4 4" xfId="50378"/>
    <cellStyle name="パーセント 35 34 5" xfId="40478"/>
    <cellStyle name="パーセント 35 34 5 2" xfId="47543"/>
    <cellStyle name="パーセント 35 34 5 3" xfId="46540"/>
    <cellStyle name="パーセント 35 34 6" xfId="40479"/>
    <cellStyle name="パーセント 35 34 6 2" xfId="50645"/>
    <cellStyle name="パーセント 35 34 7" xfId="40480"/>
    <cellStyle name="パーセント 35 34 8" xfId="40470"/>
    <cellStyle name="パーセント 35 34 9" xfId="43134"/>
    <cellStyle name="パーセント 35 35" xfId="502"/>
    <cellStyle name="パーセント 35 35 10" xfId="45025"/>
    <cellStyle name="パーセント 35 35 11" xfId="38658"/>
    <cellStyle name="パーセント 35 35 11 2" xfId="51671"/>
    <cellStyle name="パーセント 35 35 2" xfId="841"/>
    <cellStyle name="パーセント 35 35 2 2" xfId="40483"/>
    <cellStyle name="パーセント 35 35 2 2 2" xfId="47544"/>
    <cellStyle name="パーセント 35 35 2 2 3" xfId="46170"/>
    <cellStyle name="パーセント 35 35 2 2 4" xfId="50381"/>
    <cellStyle name="パーセント 35 35 2 3" xfId="40484"/>
    <cellStyle name="パーセント 35 35 2 3 2" xfId="47545"/>
    <cellStyle name="パーセント 35 35 2 3 3" xfId="46911"/>
    <cellStyle name="パーセント 35 35 2 3 4" xfId="52413"/>
    <cellStyle name="パーセント 35 35 2 4" xfId="40485"/>
    <cellStyle name="パーセント 35 35 2 4 2" xfId="51016"/>
    <cellStyle name="パーセント 35 35 2 5" xfId="40486"/>
    <cellStyle name="パーセント 35 35 2 6" xfId="40482"/>
    <cellStyle name="パーセント 35 35 2 7" xfId="43508"/>
    <cellStyle name="パーセント 35 35 2 8" xfId="45395"/>
    <cellStyle name="パーセント 35 35 2 9" xfId="38659"/>
    <cellStyle name="パーセント 35 35 2 9 2" xfId="52041"/>
    <cellStyle name="パーセント 35 35 3" xfId="38660"/>
    <cellStyle name="パーセント 35 35 3 2" xfId="40487"/>
    <cellStyle name="パーセント 35 35 4" xfId="40488"/>
    <cellStyle name="パーセント 35 35 4 2" xfId="47546"/>
    <cellStyle name="パーセント 35 35 4 3" xfId="45797"/>
    <cellStyle name="パーセント 35 35 4 4" xfId="50380"/>
    <cellStyle name="パーセント 35 35 5" xfId="40489"/>
    <cellStyle name="パーセント 35 35 5 2" xfId="47547"/>
    <cellStyle name="パーセント 35 35 5 3" xfId="46541"/>
    <cellStyle name="パーセント 35 35 6" xfId="40490"/>
    <cellStyle name="パーセント 35 35 6 2" xfId="50646"/>
    <cellStyle name="パーセント 35 35 7" xfId="40491"/>
    <cellStyle name="パーセント 35 35 8" xfId="40481"/>
    <cellStyle name="パーセント 35 35 9" xfId="43135"/>
    <cellStyle name="パーセント 35 36" xfId="503"/>
    <cellStyle name="パーセント 35 36 10" xfId="45026"/>
    <cellStyle name="パーセント 35 36 11" xfId="38661"/>
    <cellStyle name="パーセント 35 36 11 2" xfId="51672"/>
    <cellStyle name="パーセント 35 36 2" xfId="842"/>
    <cellStyle name="パーセント 35 36 2 2" xfId="40494"/>
    <cellStyle name="パーセント 35 36 2 2 2" xfId="47548"/>
    <cellStyle name="パーセント 35 36 2 2 3" xfId="46171"/>
    <cellStyle name="パーセント 35 36 2 2 4" xfId="50383"/>
    <cellStyle name="パーセント 35 36 2 3" xfId="40495"/>
    <cellStyle name="パーセント 35 36 2 3 2" xfId="47549"/>
    <cellStyle name="パーセント 35 36 2 3 3" xfId="46912"/>
    <cellStyle name="パーセント 35 36 2 3 4" xfId="52414"/>
    <cellStyle name="パーセント 35 36 2 4" xfId="40496"/>
    <cellStyle name="パーセント 35 36 2 4 2" xfId="51017"/>
    <cellStyle name="パーセント 35 36 2 5" xfId="40497"/>
    <cellStyle name="パーセント 35 36 2 6" xfId="40493"/>
    <cellStyle name="パーセント 35 36 2 7" xfId="43509"/>
    <cellStyle name="パーセント 35 36 2 8" xfId="45396"/>
    <cellStyle name="パーセント 35 36 2 9" xfId="38662"/>
    <cellStyle name="パーセント 35 36 2 9 2" xfId="52042"/>
    <cellStyle name="パーセント 35 36 3" xfId="38663"/>
    <cellStyle name="パーセント 35 36 3 2" xfId="40498"/>
    <cellStyle name="パーセント 35 36 4" xfId="40499"/>
    <cellStyle name="パーセント 35 36 4 2" xfId="47550"/>
    <cellStyle name="パーセント 35 36 4 3" xfId="45798"/>
    <cellStyle name="パーセント 35 36 4 4" xfId="50382"/>
    <cellStyle name="パーセント 35 36 5" xfId="40500"/>
    <cellStyle name="パーセント 35 36 5 2" xfId="47551"/>
    <cellStyle name="パーセント 35 36 5 3" xfId="46542"/>
    <cellStyle name="パーセント 35 36 6" xfId="40501"/>
    <cellStyle name="パーセント 35 36 6 2" xfId="50647"/>
    <cellStyle name="パーセント 35 36 7" xfId="40502"/>
    <cellStyle name="パーセント 35 36 8" xfId="40492"/>
    <cellStyle name="パーセント 35 36 9" xfId="43136"/>
    <cellStyle name="パーセント 35 37" xfId="504"/>
    <cellStyle name="パーセント 35 37 10" xfId="45027"/>
    <cellStyle name="パーセント 35 37 11" xfId="38664"/>
    <cellStyle name="パーセント 35 37 11 2" xfId="51673"/>
    <cellStyle name="パーセント 35 37 2" xfId="843"/>
    <cellStyle name="パーセント 35 37 2 2" xfId="40505"/>
    <cellStyle name="パーセント 35 37 2 2 2" xfId="47552"/>
    <cellStyle name="パーセント 35 37 2 2 3" xfId="46172"/>
    <cellStyle name="パーセント 35 37 2 2 4" xfId="50385"/>
    <cellStyle name="パーセント 35 37 2 3" xfId="40506"/>
    <cellStyle name="パーセント 35 37 2 3 2" xfId="47553"/>
    <cellStyle name="パーセント 35 37 2 3 3" xfId="46913"/>
    <cellStyle name="パーセント 35 37 2 3 4" xfId="52415"/>
    <cellStyle name="パーセント 35 37 2 4" xfId="40507"/>
    <cellStyle name="パーセント 35 37 2 4 2" xfId="51018"/>
    <cellStyle name="パーセント 35 37 2 5" xfId="40508"/>
    <cellStyle name="パーセント 35 37 2 6" xfId="40504"/>
    <cellStyle name="パーセント 35 37 2 7" xfId="43510"/>
    <cellStyle name="パーセント 35 37 2 8" xfId="45397"/>
    <cellStyle name="パーセント 35 37 2 9" xfId="38665"/>
    <cellStyle name="パーセント 35 37 2 9 2" xfId="52043"/>
    <cellStyle name="パーセント 35 37 3" xfId="38666"/>
    <cellStyle name="パーセント 35 37 3 2" xfId="40509"/>
    <cellStyle name="パーセント 35 37 4" xfId="40510"/>
    <cellStyle name="パーセント 35 37 4 2" xfId="47554"/>
    <cellStyle name="パーセント 35 37 4 3" xfId="45799"/>
    <cellStyle name="パーセント 35 37 4 4" xfId="50384"/>
    <cellStyle name="パーセント 35 37 5" xfId="40511"/>
    <cellStyle name="パーセント 35 37 5 2" xfId="47555"/>
    <cellStyle name="パーセント 35 37 5 3" xfId="46543"/>
    <cellStyle name="パーセント 35 37 6" xfId="40512"/>
    <cellStyle name="パーセント 35 37 6 2" xfId="50648"/>
    <cellStyle name="パーセント 35 37 7" xfId="40513"/>
    <cellStyle name="パーセント 35 37 8" xfId="40503"/>
    <cellStyle name="パーセント 35 37 9" xfId="43137"/>
    <cellStyle name="パーセント 35 38" xfId="505"/>
    <cellStyle name="パーセント 35 38 10" xfId="45028"/>
    <cellStyle name="パーセント 35 38 11" xfId="38667"/>
    <cellStyle name="パーセント 35 38 11 2" xfId="51674"/>
    <cellStyle name="パーセント 35 38 2" xfId="844"/>
    <cellStyle name="パーセント 35 38 2 2" xfId="40516"/>
    <cellStyle name="パーセント 35 38 2 2 2" xfId="47556"/>
    <cellStyle name="パーセント 35 38 2 2 3" xfId="46173"/>
    <cellStyle name="パーセント 35 38 2 2 4" xfId="50387"/>
    <cellStyle name="パーセント 35 38 2 3" xfId="40517"/>
    <cellStyle name="パーセント 35 38 2 3 2" xfId="47557"/>
    <cellStyle name="パーセント 35 38 2 3 3" xfId="46914"/>
    <cellStyle name="パーセント 35 38 2 3 4" xfId="52416"/>
    <cellStyle name="パーセント 35 38 2 4" xfId="40518"/>
    <cellStyle name="パーセント 35 38 2 4 2" xfId="51019"/>
    <cellStyle name="パーセント 35 38 2 5" xfId="40519"/>
    <cellStyle name="パーセント 35 38 2 6" xfId="40515"/>
    <cellStyle name="パーセント 35 38 2 7" xfId="43511"/>
    <cellStyle name="パーセント 35 38 2 8" xfId="45398"/>
    <cellStyle name="パーセント 35 38 2 9" xfId="38668"/>
    <cellStyle name="パーセント 35 38 2 9 2" xfId="52044"/>
    <cellStyle name="パーセント 35 38 3" xfId="38669"/>
    <cellStyle name="パーセント 35 38 3 2" xfId="40520"/>
    <cellStyle name="パーセント 35 38 4" xfId="40521"/>
    <cellStyle name="パーセント 35 38 4 2" xfId="47558"/>
    <cellStyle name="パーセント 35 38 4 3" xfId="45800"/>
    <cellStyle name="パーセント 35 38 4 4" xfId="50386"/>
    <cellStyle name="パーセント 35 38 5" xfId="40522"/>
    <cellStyle name="パーセント 35 38 5 2" xfId="47559"/>
    <cellStyle name="パーセント 35 38 5 3" xfId="46544"/>
    <cellStyle name="パーセント 35 38 6" xfId="40523"/>
    <cellStyle name="パーセント 35 38 6 2" xfId="50649"/>
    <cellStyle name="パーセント 35 38 7" xfId="40524"/>
    <cellStyle name="パーセント 35 38 8" xfId="40514"/>
    <cellStyle name="パーセント 35 38 9" xfId="43138"/>
    <cellStyle name="パーセント 35 39" xfId="506"/>
    <cellStyle name="パーセント 35 39 10" xfId="45029"/>
    <cellStyle name="パーセント 35 39 11" xfId="38670"/>
    <cellStyle name="パーセント 35 39 11 2" xfId="51675"/>
    <cellStyle name="パーセント 35 39 2" xfId="845"/>
    <cellStyle name="パーセント 35 39 2 2" xfId="40527"/>
    <cellStyle name="パーセント 35 39 2 2 2" xfId="47560"/>
    <cellStyle name="パーセント 35 39 2 2 3" xfId="46174"/>
    <cellStyle name="パーセント 35 39 2 2 4" xfId="50389"/>
    <cellStyle name="パーセント 35 39 2 3" xfId="40528"/>
    <cellStyle name="パーセント 35 39 2 3 2" xfId="47561"/>
    <cellStyle name="パーセント 35 39 2 3 3" xfId="46915"/>
    <cellStyle name="パーセント 35 39 2 3 4" xfId="52417"/>
    <cellStyle name="パーセント 35 39 2 4" xfId="40529"/>
    <cellStyle name="パーセント 35 39 2 4 2" xfId="51020"/>
    <cellStyle name="パーセント 35 39 2 5" xfId="40530"/>
    <cellStyle name="パーセント 35 39 2 6" xfId="40526"/>
    <cellStyle name="パーセント 35 39 2 7" xfId="43512"/>
    <cellStyle name="パーセント 35 39 2 8" xfId="45399"/>
    <cellStyle name="パーセント 35 39 2 9" xfId="38671"/>
    <cellStyle name="パーセント 35 39 2 9 2" xfId="52045"/>
    <cellStyle name="パーセント 35 39 3" xfId="38672"/>
    <cellStyle name="パーセント 35 39 3 2" xfId="40531"/>
    <cellStyle name="パーセント 35 39 4" xfId="40532"/>
    <cellStyle name="パーセント 35 39 4 2" xfId="47562"/>
    <cellStyle name="パーセント 35 39 4 3" xfId="45801"/>
    <cellStyle name="パーセント 35 39 4 4" xfId="50388"/>
    <cellStyle name="パーセント 35 39 5" xfId="40533"/>
    <cellStyle name="パーセント 35 39 5 2" xfId="47563"/>
    <cellStyle name="パーセント 35 39 5 3" xfId="46545"/>
    <cellStyle name="パーセント 35 39 6" xfId="40534"/>
    <cellStyle name="パーセント 35 39 6 2" xfId="50650"/>
    <cellStyle name="パーセント 35 39 7" xfId="40535"/>
    <cellStyle name="パーセント 35 39 8" xfId="40525"/>
    <cellStyle name="パーセント 35 39 9" xfId="43139"/>
    <cellStyle name="パーセント 35 4" xfId="507"/>
    <cellStyle name="パーセント 35 4 10" xfId="45030"/>
    <cellStyle name="パーセント 35 4 11" xfId="38673"/>
    <cellStyle name="パーセント 35 4 11 2" xfId="51676"/>
    <cellStyle name="パーセント 35 4 2" xfId="846"/>
    <cellStyle name="パーセント 35 4 2 2" xfId="40538"/>
    <cellStyle name="パーセント 35 4 2 2 2" xfId="47564"/>
    <cellStyle name="パーセント 35 4 2 2 3" xfId="46175"/>
    <cellStyle name="パーセント 35 4 2 2 4" xfId="50391"/>
    <cellStyle name="パーセント 35 4 2 3" xfId="40539"/>
    <cellStyle name="パーセント 35 4 2 3 2" xfId="47565"/>
    <cellStyle name="パーセント 35 4 2 3 3" xfId="46916"/>
    <cellStyle name="パーセント 35 4 2 3 4" xfId="52418"/>
    <cellStyle name="パーセント 35 4 2 4" xfId="40540"/>
    <cellStyle name="パーセント 35 4 2 4 2" xfId="51021"/>
    <cellStyle name="パーセント 35 4 2 5" xfId="40541"/>
    <cellStyle name="パーセント 35 4 2 6" xfId="40537"/>
    <cellStyle name="パーセント 35 4 2 7" xfId="43513"/>
    <cellStyle name="パーセント 35 4 2 8" xfId="45400"/>
    <cellStyle name="パーセント 35 4 2 9" xfId="38674"/>
    <cellStyle name="パーセント 35 4 2 9 2" xfId="52046"/>
    <cellStyle name="パーセント 35 4 3" xfId="38675"/>
    <cellStyle name="パーセント 35 4 3 2" xfId="40542"/>
    <cellStyle name="パーセント 35 4 4" xfId="40543"/>
    <cellStyle name="パーセント 35 4 4 2" xfId="47566"/>
    <cellStyle name="パーセント 35 4 4 3" xfId="45802"/>
    <cellStyle name="パーセント 35 4 4 4" xfId="50390"/>
    <cellStyle name="パーセント 35 4 5" xfId="40544"/>
    <cellStyle name="パーセント 35 4 5 2" xfId="47567"/>
    <cellStyle name="パーセント 35 4 5 3" xfId="46546"/>
    <cellStyle name="パーセント 35 4 6" xfId="40545"/>
    <cellStyle name="パーセント 35 4 6 2" xfId="50651"/>
    <cellStyle name="パーセント 35 4 7" xfId="40546"/>
    <cellStyle name="パーセント 35 4 8" xfId="40536"/>
    <cellStyle name="パーセント 35 4 9" xfId="43140"/>
    <cellStyle name="パーセント 35 40" xfId="508"/>
    <cellStyle name="パーセント 35 40 10" xfId="45031"/>
    <cellStyle name="パーセント 35 40 11" xfId="38676"/>
    <cellStyle name="パーセント 35 40 11 2" xfId="51677"/>
    <cellStyle name="パーセント 35 40 2" xfId="847"/>
    <cellStyle name="パーセント 35 40 2 2" xfId="40549"/>
    <cellStyle name="パーセント 35 40 2 2 2" xfId="47568"/>
    <cellStyle name="パーセント 35 40 2 2 3" xfId="46176"/>
    <cellStyle name="パーセント 35 40 2 2 4" xfId="50393"/>
    <cellStyle name="パーセント 35 40 2 3" xfId="40550"/>
    <cellStyle name="パーセント 35 40 2 3 2" xfId="47569"/>
    <cellStyle name="パーセント 35 40 2 3 3" xfId="46917"/>
    <cellStyle name="パーセント 35 40 2 3 4" xfId="52419"/>
    <cellStyle name="パーセント 35 40 2 4" xfId="40551"/>
    <cellStyle name="パーセント 35 40 2 4 2" xfId="51022"/>
    <cellStyle name="パーセント 35 40 2 5" xfId="40552"/>
    <cellStyle name="パーセント 35 40 2 6" xfId="40548"/>
    <cellStyle name="パーセント 35 40 2 7" xfId="43514"/>
    <cellStyle name="パーセント 35 40 2 8" xfId="45401"/>
    <cellStyle name="パーセント 35 40 2 9" xfId="38677"/>
    <cellStyle name="パーセント 35 40 2 9 2" xfId="52047"/>
    <cellStyle name="パーセント 35 40 3" xfId="38678"/>
    <cellStyle name="パーセント 35 40 3 2" xfId="40553"/>
    <cellStyle name="パーセント 35 40 4" xfId="40554"/>
    <cellStyle name="パーセント 35 40 4 2" xfId="47570"/>
    <cellStyle name="パーセント 35 40 4 3" xfId="45803"/>
    <cellStyle name="パーセント 35 40 4 4" xfId="50392"/>
    <cellStyle name="パーセント 35 40 5" xfId="40555"/>
    <cellStyle name="パーセント 35 40 5 2" xfId="47571"/>
    <cellStyle name="パーセント 35 40 5 3" xfId="46547"/>
    <cellStyle name="パーセント 35 40 6" xfId="40556"/>
    <cellStyle name="パーセント 35 40 6 2" xfId="50652"/>
    <cellStyle name="パーセント 35 40 7" xfId="40557"/>
    <cellStyle name="パーセント 35 40 8" xfId="40547"/>
    <cellStyle name="パーセント 35 40 9" xfId="43141"/>
    <cellStyle name="パーセント 35 41" xfId="509"/>
    <cellStyle name="パーセント 35 41 10" xfId="45032"/>
    <cellStyle name="パーセント 35 41 11" xfId="38679"/>
    <cellStyle name="パーセント 35 41 11 2" xfId="51678"/>
    <cellStyle name="パーセント 35 41 2" xfId="848"/>
    <cellStyle name="パーセント 35 41 2 2" xfId="40560"/>
    <cellStyle name="パーセント 35 41 2 2 2" xfId="47572"/>
    <cellStyle name="パーセント 35 41 2 2 3" xfId="46177"/>
    <cellStyle name="パーセント 35 41 2 2 4" xfId="50395"/>
    <cellStyle name="パーセント 35 41 2 3" xfId="40561"/>
    <cellStyle name="パーセント 35 41 2 3 2" xfId="47573"/>
    <cellStyle name="パーセント 35 41 2 3 3" xfId="46918"/>
    <cellStyle name="パーセント 35 41 2 3 4" xfId="52420"/>
    <cellStyle name="パーセント 35 41 2 4" xfId="40562"/>
    <cellStyle name="パーセント 35 41 2 4 2" xfId="51023"/>
    <cellStyle name="パーセント 35 41 2 5" xfId="40563"/>
    <cellStyle name="パーセント 35 41 2 6" xfId="40559"/>
    <cellStyle name="パーセント 35 41 2 7" xfId="43515"/>
    <cellStyle name="パーセント 35 41 2 8" xfId="45402"/>
    <cellStyle name="パーセント 35 41 2 9" xfId="38680"/>
    <cellStyle name="パーセント 35 41 2 9 2" xfId="52048"/>
    <cellStyle name="パーセント 35 41 3" xfId="38681"/>
    <cellStyle name="パーセント 35 41 3 2" xfId="40564"/>
    <cellStyle name="パーセント 35 41 4" xfId="40565"/>
    <cellStyle name="パーセント 35 41 4 2" xfId="47574"/>
    <cellStyle name="パーセント 35 41 4 3" xfId="45804"/>
    <cellStyle name="パーセント 35 41 4 4" xfId="50394"/>
    <cellStyle name="パーセント 35 41 5" xfId="40566"/>
    <cellStyle name="パーセント 35 41 5 2" xfId="47575"/>
    <cellStyle name="パーセント 35 41 5 3" xfId="46548"/>
    <cellStyle name="パーセント 35 41 6" xfId="40567"/>
    <cellStyle name="パーセント 35 41 6 2" xfId="50653"/>
    <cellStyle name="パーセント 35 41 7" xfId="40568"/>
    <cellStyle name="パーセント 35 41 8" xfId="40558"/>
    <cellStyle name="パーセント 35 41 9" xfId="43142"/>
    <cellStyle name="パーセント 35 42" xfId="510"/>
    <cellStyle name="パーセント 35 42 10" xfId="45033"/>
    <cellStyle name="パーセント 35 42 11" xfId="38682"/>
    <cellStyle name="パーセント 35 42 11 2" xfId="51679"/>
    <cellStyle name="パーセント 35 42 2" xfId="849"/>
    <cellStyle name="パーセント 35 42 2 2" xfId="40571"/>
    <cellStyle name="パーセント 35 42 2 2 2" xfId="47576"/>
    <cellStyle name="パーセント 35 42 2 2 3" xfId="46178"/>
    <cellStyle name="パーセント 35 42 2 2 4" xfId="50397"/>
    <cellStyle name="パーセント 35 42 2 3" xfId="40572"/>
    <cellStyle name="パーセント 35 42 2 3 2" xfId="47577"/>
    <cellStyle name="パーセント 35 42 2 3 3" xfId="46919"/>
    <cellStyle name="パーセント 35 42 2 3 4" xfId="52421"/>
    <cellStyle name="パーセント 35 42 2 4" xfId="40573"/>
    <cellStyle name="パーセント 35 42 2 4 2" xfId="51024"/>
    <cellStyle name="パーセント 35 42 2 5" xfId="40574"/>
    <cellStyle name="パーセント 35 42 2 6" xfId="40570"/>
    <cellStyle name="パーセント 35 42 2 7" xfId="43516"/>
    <cellStyle name="パーセント 35 42 2 8" xfId="45403"/>
    <cellStyle name="パーセント 35 42 2 9" xfId="38683"/>
    <cellStyle name="パーセント 35 42 2 9 2" xfId="52049"/>
    <cellStyle name="パーセント 35 42 3" xfId="38684"/>
    <cellStyle name="パーセント 35 42 3 2" xfId="40575"/>
    <cellStyle name="パーセント 35 42 4" xfId="40576"/>
    <cellStyle name="パーセント 35 42 4 2" xfId="47578"/>
    <cellStyle name="パーセント 35 42 4 3" xfId="45805"/>
    <cellStyle name="パーセント 35 42 4 4" xfId="50396"/>
    <cellStyle name="パーセント 35 42 5" xfId="40577"/>
    <cellStyle name="パーセント 35 42 5 2" xfId="47579"/>
    <cellStyle name="パーセント 35 42 5 3" xfId="46549"/>
    <cellStyle name="パーセント 35 42 6" xfId="40578"/>
    <cellStyle name="パーセント 35 42 6 2" xfId="50654"/>
    <cellStyle name="パーセント 35 42 7" xfId="40579"/>
    <cellStyle name="パーセント 35 42 8" xfId="40569"/>
    <cellStyle name="パーセント 35 42 9" xfId="43143"/>
    <cellStyle name="パーセント 35 43" xfId="511"/>
    <cellStyle name="パーセント 35 43 10" xfId="45034"/>
    <cellStyle name="パーセント 35 43 11" xfId="38685"/>
    <cellStyle name="パーセント 35 43 11 2" xfId="51680"/>
    <cellStyle name="パーセント 35 43 2" xfId="850"/>
    <cellStyle name="パーセント 35 43 2 2" xfId="40582"/>
    <cellStyle name="パーセント 35 43 2 2 2" xfId="47580"/>
    <cellStyle name="パーセント 35 43 2 2 3" xfId="46179"/>
    <cellStyle name="パーセント 35 43 2 2 4" xfId="50399"/>
    <cellStyle name="パーセント 35 43 2 3" xfId="40583"/>
    <cellStyle name="パーセント 35 43 2 3 2" xfId="47581"/>
    <cellStyle name="パーセント 35 43 2 3 3" xfId="46920"/>
    <cellStyle name="パーセント 35 43 2 3 4" xfId="52422"/>
    <cellStyle name="パーセント 35 43 2 4" xfId="40584"/>
    <cellStyle name="パーセント 35 43 2 4 2" xfId="51025"/>
    <cellStyle name="パーセント 35 43 2 5" xfId="40585"/>
    <cellStyle name="パーセント 35 43 2 6" xfId="40581"/>
    <cellStyle name="パーセント 35 43 2 7" xfId="43517"/>
    <cellStyle name="パーセント 35 43 2 8" xfId="45404"/>
    <cellStyle name="パーセント 35 43 2 9" xfId="38686"/>
    <cellStyle name="パーセント 35 43 2 9 2" xfId="52050"/>
    <cellStyle name="パーセント 35 43 3" xfId="38687"/>
    <cellStyle name="パーセント 35 43 3 2" xfId="40586"/>
    <cellStyle name="パーセント 35 43 4" xfId="40587"/>
    <cellStyle name="パーセント 35 43 4 2" xfId="47582"/>
    <cellStyle name="パーセント 35 43 4 3" xfId="45806"/>
    <cellStyle name="パーセント 35 43 4 4" xfId="50398"/>
    <cellStyle name="パーセント 35 43 5" xfId="40588"/>
    <cellStyle name="パーセント 35 43 5 2" xfId="47583"/>
    <cellStyle name="パーセント 35 43 5 3" xfId="46550"/>
    <cellStyle name="パーセント 35 43 6" xfId="40589"/>
    <cellStyle name="パーセント 35 43 6 2" xfId="50655"/>
    <cellStyle name="パーセント 35 43 7" xfId="40590"/>
    <cellStyle name="パーセント 35 43 8" xfId="40580"/>
    <cellStyle name="パーセント 35 43 9" xfId="43144"/>
    <cellStyle name="パーセント 35 44" xfId="512"/>
    <cellStyle name="パーセント 35 44 10" xfId="45035"/>
    <cellStyle name="パーセント 35 44 11" xfId="38688"/>
    <cellStyle name="パーセント 35 44 11 2" xfId="51681"/>
    <cellStyle name="パーセント 35 44 2" xfId="851"/>
    <cellStyle name="パーセント 35 44 2 2" xfId="40593"/>
    <cellStyle name="パーセント 35 44 2 2 2" xfId="47584"/>
    <cellStyle name="パーセント 35 44 2 2 3" xfId="46180"/>
    <cellStyle name="パーセント 35 44 2 2 4" xfId="50401"/>
    <cellStyle name="パーセント 35 44 2 3" xfId="40594"/>
    <cellStyle name="パーセント 35 44 2 3 2" xfId="47585"/>
    <cellStyle name="パーセント 35 44 2 3 3" xfId="46921"/>
    <cellStyle name="パーセント 35 44 2 3 4" xfId="52423"/>
    <cellStyle name="パーセント 35 44 2 4" xfId="40595"/>
    <cellStyle name="パーセント 35 44 2 4 2" xfId="51026"/>
    <cellStyle name="パーセント 35 44 2 5" xfId="40596"/>
    <cellStyle name="パーセント 35 44 2 6" xfId="40592"/>
    <cellStyle name="パーセント 35 44 2 7" xfId="43518"/>
    <cellStyle name="パーセント 35 44 2 8" xfId="45405"/>
    <cellStyle name="パーセント 35 44 2 9" xfId="38689"/>
    <cellStyle name="パーセント 35 44 2 9 2" xfId="52051"/>
    <cellStyle name="パーセント 35 44 3" xfId="38690"/>
    <cellStyle name="パーセント 35 44 3 2" xfId="40597"/>
    <cellStyle name="パーセント 35 44 4" xfId="40598"/>
    <cellStyle name="パーセント 35 44 4 2" xfId="47586"/>
    <cellStyle name="パーセント 35 44 4 3" xfId="45807"/>
    <cellStyle name="パーセント 35 44 4 4" xfId="50400"/>
    <cellStyle name="パーセント 35 44 5" xfId="40599"/>
    <cellStyle name="パーセント 35 44 5 2" xfId="47587"/>
    <cellStyle name="パーセント 35 44 5 3" xfId="46551"/>
    <cellStyle name="パーセント 35 44 6" xfId="40600"/>
    <cellStyle name="パーセント 35 44 6 2" xfId="50656"/>
    <cellStyle name="パーセント 35 44 7" xfId="40601"/>
    <cellStyle name="パーセント 35 44 8" xfId="40591"/>
    <cellStyle name="パーセント 35 44 9" xfId="43145"/>
    <cellStyle name="パーセント 35 45" xfId="513"/>
    <cellStyle name="パーセント 35 45 10" xfId="45036"/>
    <cellStyle name="パーセント 35 45 11" xfId="38691"/>
    <cellStyle name="パーセント 35 45 11 2" xfId="51682"/>
    <cellStyle name="パーセント 35 45 2" xfId="852"/>
    <cellStyle name="パーセント 35 45 2 2" xfId="40604"/>
    <cellStyle name="パーセント 35 45 2 2 2" xfId="47588"/>
    <cellStyle name="パーセント 35 45 2 2 3" xfId="46181"/>
    <cellStyle name="パーセント 35 45 2 2 4" xfId="50403"/>
    <cellStyle name="パーセント 35 45 2 3" xfId="40605"/>
    <cellStyle name="パーセント 35 45 2 3 2" xfId="47589"/>
    <cellStyle name="パーセント 35 45 2 3 3" xfId="46922"/>
    <cellStyle name="パーセント 35 45 2 3 4" xfId="52424"/>
    <cellStyle name="パーセント 35 45 2 4" xfId="40606"/>
    <cellStyle name="パーセント 35 45 2 4 2" xfId="51027"/>
    <cellStyle name="パーセント 35 45 2 5" xfId="40607"/>
    <cellStyle name="パーセント 35 45 2 6" xfId="40603"/>
    <cellStyle name="パーセント 35 45 2 7" xfId="43519"/>
    <cellStyle name="パーセント 35 45 2 8" xfId="45406"/>
    <cellStyle name="パーセント 35 45 2 9" xfId="38692"/>
    <cellStyle name="パーセント 35 45 2 9 2" xfId="52052"/>
    <cellStyle name="パーセント 35 45 3" xfId="38693"/>
    <cellStyle name="パーセント 35 45 3 2" xfId="40608"/>
    <cellStyle name="パーセント 35 45 4" xfId="40609"/>
    <cellStyle name="パーセント 35 45 4 2" xfId="47590"/>
    <cellStyle name="パーセント 35 45 4 3" xfId="45808"/>
    <cellStyle name="パーセント 35 45 4 4" xfId="50402"/>
    <cellStyle name="パーセント 35 45 5" xfId="40610"/>
    <cellStyle name="パーセント 35 45 5 2" xfId="47591"/>
    <cellStyle name="パーセント 35 45 5 3" xfId="46552"/>
    <cellStyle name="パーセント 35 45 6" xfId="40611"/>
    <cellStyle name="パーセント 35 45 6 2" xfId="50657"/>
    <cellStyle name="パーセント 35 45 7" xfId="40612"/>
    <cellStyle name="パーセント 35 45 8" xfId="40602"/>
    <cellStyle name="パーセント 35 45 9" xfId="43146"/>
    <cellStyle name="パーセント 35 46" xfId="514"/>
    <cellStyle name="パーセント 35 46 10" xfId="45037"/>
    <cellStyle name="パーセント 35 46 11" xfId="38694"/>
    <cellStyle name="パーセント 35 46 11 2" xfId="51683"/>
    <cellStyle name="パーセント 35 46 2" xfId="853"/>
    <cellStyle name="パーセント 35 46 2 2" xfId="40615"/>
    <cellStyle name="パーセント 35 46 2 2 2" xfId="47592"/>
    <cellStyle name="パーセント 35 46 2 2 3" xfId="46182"/>
    <cellStyle name="パーセント 35 46 2 2 4" xfId="50405"/>
    <cellStyle name="パーセント 35 46 2 3" xfId="40616"/>
    <cellStyle name="パーセント 35 46 2 3 2" xfId="47593"/>
    <cellStyle name="パーセント 35 46 2 3 3" xfId="46923"/>
    <cellStyle name="パーセント 35 46 2 3 4" xfId="52425"/>
    <cellStyle name="パーセント 35 46 2 4" xfId="40617"/>
    <cellStyle name="パーセント 35 46 2 4 2" xfId="51028"/>
    <cellStyle name="パーセント 35 46 2 5" xfId="40618"/>
    <cellStyle name="パーセント 35 46 2 6" xfId="40614"/>
    <cellStyle name="パーセント 35 46 2 7" xfId="43520"/>
    <cellStyle name="パーセント 35 46 2 8" xfId="45407"/>
    <cellStyle name="パーセント 35 46 2 9" xfId="38695"/>
    <cellStyle name="パーセント 35 46 2 9 2" xfId="52053"/>
    <cellStyle name="パーセント 35 46 3" xfId="38696"/>
    <cellStyle name="パーセント 35 46 3 2" xfId="40619"/>
    <cellStyle name="パーセント 35 46 4" xfId="40620"/>
    <cellStyle name="パーセント 35 46 4 2" xfId="47594"/>
    <cellStyle name="パーセント 35 46 4 3" xfId="45809"/>
    <cellStyle name="パーセント 35 46 4 4" xfId="50404"/>
    <cellStyle name="パーセント 35 46 5" xfId="40621"/>
    <cellStyle name="パーセント 35 46 5 2" xfId="47595"/>
    <cellStyle name="パーセント 35 46 5 3" xfId="46553"/>
    <cellStyle name="パーセント 35 46 6" xfId="40622"/>
    <cellStyle name="パーセント 35 46 6 2" xfId="50658"/>
    <cellStyle name="パーセント 35 46 7" xfId="40623"/>
    <cellStyle name="パーセント 35 46 8" xfId="40613"/>
    <cellStyle name="パーセント 35 46 9" xfId="43147"/>
    <cellStyle name="パーセント 35 47" xfId="515"/>
    <cellStyle name="パーセント 35 47 10" xfId="45038"/>
    <cellStyle name="パーセント 35 47 11" xfId="38697"/>
    <cellStyle name="パーセント 35 47 11 2" xfId="51684"/>
    <cellStyle name="パーセント 35 47 2" xfId="854"/>
    <cellStyle name="パーセント 35 47 2 2" xfId="40626"/>
    <cellStyle name="パーセント 35 47 2 2 2" xfId="47596"/>
    <cellStyle name="パーセント 35 47 2 2 3" xfId="46183"/>
    <cellStyle name="パーセント 35 47 2 2 4" xfId="50407"/>
    <cellStyle name="パーセント 35 47 2 3" xfId="40627"/>
    <cellStyle name="パーセント 35 47 2 3 2" xfId="47597"/>
    <cellStyle name="パーセント 35 47 2 3 3" xfId="46924"/>
    <cellStyle name="パーセント 35 47 2 3 4" xfId="52426"/>
    <cellStyle name="パーセント 35 47 2 4" xfId="40628"/>
    <cellStyle name="パーセント 35 47 2 4 2" xfId="51029"/>
    <cellStyle name="パーセント 35 47 2 5" xfId="40629"/>
    <cellStyle name="パーセント 35 47 2 6" xfId="40625"/>
    <cellStyle name="パーセント 35 47 2 7" xfId="43521"/>
    <cellStyle name="パーセント 35 47 2 8" xfId="45408"/>
    <cellStyle name="パーセント 35 47 2 9" xfId="38698"/>
    <cellStyle name="パーセント 35 47 2 9 2" xfId="52054"/>
    <cellStyle name="パーセント 35 47 3" xfId="38699"/>
    <cellStyle name="パーセント 35 47 3 2" xfId="40630"/>
    <cellStyle name="パーセント 35 47 4" xfId="40631"/>
    <cellStyle name="パーセント 35 47 4 2" xfId="47598"/>
    <cellStyle name="パーセント 35 47 4 3" xfId="45810"/>
    <cellStyle name="パーセント 35 47 4 4" xfId="50406"/>
    <cellStyle name="パーセント 35 47 5" xfId="40632"/>
    <cellStyle name="パーセント 35 47 5 2" xfId="47599"/>
    <cellStyle name="パーセント 35 47 5 3" xfId="46554"/>
    <cellStyle name="パーセント 35 47 6" xfId="40633"/>
    <cellStyle name="パーセント 35 47 6 2" xfId="50659"/>
    <cellStyle name="パーセント 35 47 7" xfId="40634"/>
    <cellStyle name="パーセント 35 47 8" xfId="40624"/>
    <cellStyle name="パーセント 35 47 9" xfId="43148"/>
    <cellStyle name="パーセント 35 48" xfId="516"/>
    <cellStyle name="パーセント 35 48 10" xfId="45039"/>
    <cellStyle name="パーセント 35 48 11" xfId="38700"/>
    <cellStyle name="パーセント 35 48 11 2" xfId="51685"/>
    <cellStyle name="パーセント 35 48 2" xfId="855"/>
    <cellStyle name="パーセント 35 48 2 2" xfId="40637"/>
    <cellStyle name="パーセント 35 48 2 2 2" xfId="47600"/>
    <cellStyle name="パーセント 35 48 2 2 3" xfId="46184"/>
    <cellStyle name="パーセント 35 48 2 2 4" xfId="50409"/>
    <cellStyle name="パーセント 35 48 2 3" xfId="40638"/>
    <cellStyle name="パーセント 35 48 2 3 2" xfId="47601"/>
    <cellStyle name="パーセント 35 48 2 3 3" xfId="46925"/>
    <cellStyle name="パーセント 35 48 2 3 4" xfId="52427"/>
    <cellStyle name="パーセント 35 48 2 4" xfId="40639"/>
    <cellStyle name="パーセント 35 48 2 4 2" xfId="51030"/>
    <cellStyle name="パーセント 35 48 2 5" xfId="40640"/>
    <cellStyle name="パーセント 35 48 2 6" xfId="40636"/>
    <cellStyle name="パーセント 35 48 2 7" xfId="43522"/>
    <cellStyle name="パーセント 35 48 2 8" xfId="45409"/>
    <cellStyle name="パーセント 35 48 2 9" xfId="38701"/>
    <cellStyle name="パーセント 35 48 2 9 2" xfId="52055"/>
    <cellStyle name="パーセント 35 48 3" xfId="38702"/>
    <cellStyle name="パーセント 35 48 3 2" xfId="40641"/>
    <cellStyle name="パーセント 35 48 4" xfId="40642"/>
    <cellStyle name="パーセント 35 48 4 2" xfId="47602"/>
    <cellStyle name="パーセント 35 48 4 3" xfId="45811"/>
    <cellStyle name="パーセント 35 48 4 4" xfId="50408"/>
    <cellStyle name="パーセント 35 48 5" xfId="40643"/>
    <cellStyle name="パーセント 35 48 5 2" xfId="47603"/>
    <cellStyle name="パーセント 35 48 5 3" xfId="46555"/>
    <cellStyle name="パーセント 35 48 6" xfId="40644"/>
    <cellStyle name="パーセント 35 48 6 2" xfId="50660"/>
    <cellStyle name="パーセント 35 48 7" xfId="40645"/>
    <cellStyle name="パーセント 35 48 8" xfId="40635"/>
    <cellStyle name="パーセント 35 48 9" xfId="43149"/>
    <cellStyle name="パーセント 35 49" xfId="517"/>
    <cellStyle name="パーセント 35 49 10" xfId="45040"/>
    <cellStyle name="パーセント 35 49 11" xfId="38703"/>
    <cellStyle name="パーセント 35 49 11 2" xfId="51686"/>
    <cellStyle name="パーセント 35 49 2" xfId="856"/>
    <cellStyle name="パーセント 35 49 2 2" xfId="40648"/>
    <cellStyle name="パーセント 35 49 2 2 2" xfId="47604"/>
    <cellStyle name="パーセント 35 49 2 2 3" xfId="46185"/>
    <cellStyle name="パーセント 35 49 2 2 4" xfId="50411"/>
    <cellStyle name="パーセント 35 49 2 3" xfId="40649"/>
    <cellStyle name="パーセント 35 49 2 3 2" xfId="47605"/>
    <cellStyle name="パーセント 35 49 2 3 3" xfId="46926"/>
    <cellStyle name="パーセント 35 49 2 3 4" xfId="52428"/>
    <cellStyle name="パーセント 35 49 2 4" xfId="40650"/>
    <cellStyle name="パーセント 35 49 2 4 2" xfId="51031"/>
    <cellStyle name="パーセント 35 49 2 5" xfId="40651"/>
    <cellStyle name="パーセント 35 49 2 6" xfId="40647"/>
    <cellStyle name="パーセント 35 49 2 7" xfId="43523"/>
    <cellStyle name="パーセント 35 49 2 8" xfId="45410"/>
    <cellStyle name="パーセント 35 49 2 9" xfId="38704"/>
    <cellStyle name="パーセント 35 49 2 9 2" xfId="52056"/>
    <cellStyle name="パーセント 35 49 3" xfId="38705"/>
    <cellStyle name="パーセント 35 49 3 2" xfId="40652"/>
    <cellStyle name="パーセント 35 49 4" xfId="40653"/>
    <cellStyle name="パーセント 35 49 4 2" xfId="47606"/>
    <cellStyle name="パーセント 35 49 4 3" xfId="45812"/>
    <cellStyle name="パーセント 35 49 4 4" xfId="50410"/>
    <cellStyle name="パーセント 35 49 5" xfId="40654"/>
    <cellStyle name="パーセント 35 49 5 2" xfId="47607"/>
    <cellStyle name="パーセント 35 49 5 3" xfId="46556"/>
    <cellStyle name="パーセント 35 49 6" xfId="40655"/>
    <cellStyle name="パーセント 35 49 6 2" xfId="50661"/>
    <cellStyle name="パーセント 35 49 7" xfId="40656"/>
    <cellStyle name="パーセント 35 49 8" xfId="40646"/>
    <cellStyle name="パーセント 35 49 9" xfId="43150"/>
    <cellStyle name="パーセント 35 5" xfId="518"/>
    <cellStyle name="パーセント 35 5 10" xfId="45041"/>
    <cellStyle name="パーセント 35 5 11" xfId="38706"/>
    <cellStyle name="パーセント 35 5 11 2" xfId="51687"/>
    <cellStyle name="パーセント 35 5 2" xfId="857"/>
    <cellStyle name="パーセント 35 5 2 2" xfId="40659"/>
    <cellStyle name="パーセント 35 5 2 2 2" xfId="47608"/>
    <cellStyle name="パーセント 35 5 2 2 3" xfId="46186"/>
    <cellStyle name="パーセント 35 5 2 2 4" xfId="50413"/>
    <cellStyle name="パーセント 35 5 2 3" xfId="40660"/>
    <cellStyle name="パーセント 35 5 2 3 2" xfId="47609"/>
    <cellStyle name="パーセント 35 5 2 3 3" xfId="46927"/>
    <cellStyle name="パーセント 35 5 2 3 4" xfId="52429"/>
    <cellStyle name="パーセント 35 5 2 4" xfId="40661"/>
    <cellStyle name="パーセント 35 5 2 4 2" xfId="51032"/>
    <cellStyle name="パーセント 35 5 2 5" xfId="40662"/>
    <cellStyle name="パーセント 35 5 2 6" xfId="40658"/>
    <cellStyle name="パーセント 35 5 2 7" xfId="43524"/>
    <cellStyle name="パーセント 35 5 2 8" xfId="45411"/>
    <cellStyle name="パーセント 35 5 2 9" xfId="38707"/>
    <cellStyle name="パーセント 35 5 2 9 2" xfId="52057"/>
    <cellStyle name="パーセント 35 5 3" xfId="38708"/>
    <cellStyle name="パーセント 35 5 3 2" xfId="40663"/>
    <cellStyle name="パーセント 35 5 4" xfId="40664"/>
    <cellStyle name="パーセント 35 5 4 2" xfId="47610"/>
    <cellStyle name="パーセント 35 5 4 3" xfId="45813"/>
    <cellStyle name="パーセント 35 5 4 4" xfId="50412"/>
    <cellStyle name="パーセント 35 5 5" xfId="40665"/>
    <cellStyle name="パーセント 35 5 5 2" xfId="47611"/>
    <cellStyle name="パーセント 35 5 5 3" xfId="46557"/>
    <cellStyle name="パーセント 35 5 6" xfId="40666"/>
    <cellStyle name="パーセント 35 5 6 2" xfId="50662"/>
    <cellStyle name="パーセント 35 5 7" xfId="40667"/>
    <cellStyle name="パーセント 35 5 8" xfId="40657"/>
    <cellStyle name="パーセント 35 5 9" xfId="43151"/>
    <cellStyle name="パーセント 35 50" xfId="519"/>
    <cellStyle name="パーセント 35 50 10" xfId="45042"/>
    <cellStyle name="パーセント 35 50 11" xfId="38709"/>
    <cellStyle name="パーセント 35 50 11 2" xfId="51688"/>
    <cellStyle name="パーセント 35 50 2" xfId="858"/>
    <cellStyle name="パーセント 35 50 2 2" xfId="40670"/>
    <cellStyle name="パーセント 35 50 2 2 2" xfId="47612"/>
    <cellStyle name="パーセント 35 50 2 2 3" xfId="46187"/>
    <cellStyle name="パーセント 35 50 2 2 4" xfId="50415"/>
    <cellStyle name="パーセント 35 50 2 3" xfId="40671"/>
    <cellStyle name="パーセント 35 50 2 3 2" xfId="47613"/>
    <cellStyle name="パーセント 35 50 2 3 3" xfId="46928"/>
    <cellStyle name="パーセント 35 50 2 3 4" xfId="52430"/>
    <cellStyle name="パーセント 35 50 2 4" xfId="40672"/>
    <cellStyle name="パーセント 35 50 2 4 2" xfId="51033"/>
    <cellStyle name="パーセント 35 50 2 5" xfId="40673"/>
    <cellStyle name="パーセント 35 50 2 6" xfId="40669"/>
    <cellStyle name="パーセント 35 50 2 7" xfId="43525"/>
    <cellStyle name="パーセント 35 50 2 8" xfId="45412"/>
    <cellStyle name="パーセント 35 50 2 9" xfId="38710"/>
    <cellStyle name="パーセント 35 50 2 9 2" xfId="52058"/>
    <cellStyle name="パーセント 35 50 3" xfId="38711"/>
    <cellStyle name="パーセント 35 50 3 2" xfId="40674"/>
    <cellStyle name="パーセント 35 50 4" xfId="40675"/>
    <cellStyle name="パーセント 35 50 4 2" xfId="47614"/>
    <cellStyle name="パーセント 35 50 4 3" xfId="45814"/>
    <cellStyle name="パーセント 35 50 4 4" xfId="50414"/>
    <cellStyle name="パーセント 35 50 5" xfId="40676"/>
    <cellStyle name="パーセント 35 50 5 2" xfId="47615"/>
    <cellStyle name="パーセント 35 50 5 3" xfId="46558"/>
    <cellStyle name="パーセント 35 50 6" xfId="40677"/>
    <cellStyle name="パーセント 35 50 6 2" xfId="50663"/>
    <cellStyle name="パーセント 35 50 7" xfId="40678"/>
    <cellStyle name="パーセント 35 50 8" xfId="40668"/>
    <cellStyle name="パーセント 35 50 9" xfId="43152"/>
    <cellStyle name="パーセント 35 51" xfId="520"/>
    <cellStyle name="パーセント 35 51 10" xfId="45043"/>
    <cellStyle name="パーセント 35 51 11" xfId="38712"/>
    <cellStyle name="パーセント 35 51 11 2" xfId="51689"/>
    <cellStyle name="パーセント 35 51 2" xfId="859"/>
    <cellStyle name="パーセント 35 51 2 2" xfId="40681"/>
    <cellStyle name="パーセント 35 51 2 2 2" xfId="47616"/>
    <cellStyle name="パーセント 35 51 2 2 3" xfId="46188"/>
    <cellStyle name="パーセント 35 51 2 2 4" xfId="50417"/>
    <cellStyle name="パーセント 35 51 2 3" xfId="40682"/>
    <cellStyle name="パーセント 35 51 2 3 2" xfId="47617"/>
    <cellStyle name="パーセント 35 51 2 3 3" xfId="46929"/>
    <cellStyle name="パーセント 35 51 2 3 4" xfId="52431"/>
    <cellStyle name="パーセント 35 51 2 4" xfId="40683"/>
    <cellStyle name="パーセント 35 51 2 4 2" xfId="51034"/>
    <cellStyle name="パーセント 35 51 2 5" xfId="40684"/>
    <cellStyle name="パーセント 35 51 2 6" xfId="40680"/>
    <cellStyle name="パーセント 35 51 2 7" xfId="43526"/>
    <cellStyle name="パーセント 35 51 2 8" xfId="45413"/>
    <cellStyle name="パーセント 35 51 2 9" xfId="38713"/>
    <cellStyle name="パーセント 35 51 2 9 2" xfId="52059"/>
    <cellStyle name="パーセント 35 51 3" xfId="38714"/>
    <cellStyle name="パーセント 35 51 3 2" xfId="40685"/>
    <cellStyle name="パーセント 35 51 4" xfId="40686"/>
    <cellStyle name="パーセント 35 51 4 2" xfId="47618"/>
    <cellStyle name="パーセント 35 51 4 3" xfId="45815"/>
    <cellStyle name="パーセント 35 51 4 4" xfId="50416"/>
    <cellStyle name="パーセント 35 51 5" xfId="40687"/>
    <cellStyle name="パーセント 35 51 5 2" xfId="47619"/>
    <cellStyle name="パーセント 35 51 5 3" xfId="46559"/>
    <cellStyle name="パーセント 35 51 6" xfId="40688"/>
    <cellStyle name="パーセント 35 51 6 2" xfId="50664"/>
    <cellStyle name="パーセント 35 51 7" xfId="40689"/>
    <cellStyle name="パーセント 35 51 8" xfId="40679"/>
    <cellStyle name="パーセント 35 51 9" xfId="43153"/>
    <cellStyle name="パーセント 35 52" xfId="521"/>
    <cellStyle name="パーセント 35 52 10" xfId="45044"/>
    <cellStyle name="パーセント 35 52 11" xfId="38715"/>
    <cellStyle name="パーセント 35 52 11 2" xfId="51690"/>
    <cellStyle name="パーセント 35 52 2" xfId="860"/>
    <cellStyle name="パーセント 35 52 2 2" xfId="40692"/>
    <cellStyle name="パーセント 35 52 2 2 2" xfId="47620"/>
    <cellStyle name="パーセント 35 52 2 2 3" xfId="46189"/>
    <cellStyle name="パーセント 35 52 2 2 4" xfId="50419"/>
    <cellStyle name="パーセント 35 52 2 3" xfId="40693"/>
    <cellStyle name="パーセント 35 52 2 3 2" xfId="47621"/>
    <cellStyle name="パーセント 35 52 2 3 3" xfId="46930"/>
    <cellStyle name="パーセント 35 52 2 3 4" xfId="52432"/>
    <cellStyle name="パーセント 35 52 2 4" xfId="40694"/>
    <cellStyle name="パーセント 35 52 2 4 2" xfId="51035"/>
    <cellStyle name="パーセント 35 52 2 5" xfId="40695"/>
    <cellStyle name="パーセント 35 52 2 6" xfId="40691"/>
    <cellStyle name="パーセント 35 52 2 7" xfId="43527"/>
    <cellStyle name="パーセント 35 52 2 8" xfId="45414"/>
    <cellStyle name="パーセント 35 52 2 9" xfId="38716"/>
    <cellStyle name="パーセント 35 52 2 9 2" xfId="52060"/>
    <cellStyle name="パーセント 35 52 3" xfId="38717"/>
    <cellStyle name="パーセント 35 52 3 2" xfId="40696"/>
    <cellStyle name="パーセント 35 52 4" xfId="40697"/>
    <cellStyle name="パーセント 35 52 4 2" xfId="47622"/>
    <cellStyle name="パーセント 35 52 4 3" xfId="45816"/>
    <cellStyle name="パーセント 35 52 4 4" xfId="50418"/>
    <cellStyle name="パーセント 35 52 5" xfId="40698"/>
    <cellStyle name="パーセント 35 52 5 2" xfId="47623"/>
    <cellStyle name="パーセント 35 52 5 3" xfId="46560"/>
    <cellStyle name="パーセント 35 52 6" xfId="40699"/>
    <cellStyle name="パーセント 35 52 6 2" xfId="50665"/>
    <cellStyle name="パーセント 35 52 7" xfId="40700"/>
    <cellStyle name="パーセント 35 52 8" xfId="40690"/>
    <cellStyle name="パーセント 35 52 9" xfId="43154"/>
    <cellStyle name="パーセント 35 53" xfId="522"/>
    <cellStyle name="パーセント 35 53 10" xfId="45045"/>
    <cellStyle name="パーセント 35 53 11" xfId="38718"/>
    <cellStyle name="パーセント 35 53 11 2" xfId="51691"/>
    <cellStyle name="パーセント 35 53 2" xfId="861"/>
    <cellStyle name="パーセント 35 53 2 2" xfId="40703"/>
    <cellStyle name="パーセント 35 53 2 2 2" xfId="47624"/>
    <cellStyle name="パーセント 35 53 2 2 3" xfId="46190"/>
    <cellStyle name="パーセント 35 53 2 2 4" xfId="50421"/>
    <cellStyle name="パーセント 35 53 2 3" xfId="40704"/>
    <cellStyle name="パーセント 35 53 2 3 2" xfId="47625"/>
    <cellStyle name="パーセント 35 53 2 3 3" xfId="46931"/>
    <cellStyle name="パーセント 35 53 2 3 4" xfId="52433"/>
    <cellStyle name="パーセント 35 53 2 4" xfId="40705"/>
    <cellStyle name="パーセント 35 53 2 4 2" xfId="51036"/>
    <cellStyle name="パーセント 35 53 2 5" xfId="40706"/>
    <cellStyle name="パーセント 35 53 2 6" xfId="40702"/>
    <cellStyle name="パーセント 35 53 2 7" xfId="43528"/>
    <cellStyle name="パーセント 35 53 2 8" xfId="45415"/>
    <cellStyle name="パーセント 35 53 2 9" xfId="38719"/>
    <cellStyle name="パーセント 35 53 2 9 2" xfId="52061"/>
    <cellStyle name="パーセント 35 53 3" xfId="38720"/>
    <cellStyle name="パーセント 35 53 3 2" xfId="40707"/>
    <cellStyle name="パーセント 35 53 4" xfId="40708"/>
    <cellStyle name="パーセント 35 53 4 2" xfId="47626"/>
    <cellStyle name="パーセント 35 53 4 3" xfId="45817"/>
    <cellStyle name="パーセント 35 53 4 4" xfId="50420"/>
    <cellStyle name="パーセント 35 53 5" xfId="40709"/>
    <cellStyle name="パーセント 35 53 5 2" xfId="47627"/>
    <cellStyle name="パーセント 35 53 5 3" xfId="46561"/>
    <cellStyle name="パーセント 35 53 6" xfId="40710"/>
    <cellStyle name="パーセント 35 53 6 2" xfId="50666"/>
    <cellStyle name="パーセント 35 53 7" xfId="40711"/>
    <cellStyle name="パーセント 35 53 8" xfId="40701"/>
    <cellStyle name="パーセント 35 53 9" xfId="43155"/>
    <cellStyle name="パーセント 35 54" xfId="523"/>
    <cellStyle name="パーセント 35 54 10" xfId="45046"/>
    <cellStyle name="パーセント 35 54 11" xfId="38721"/>
    <cellStyle name="パーセント 35 54 11 2" xfId="51692"/>
    <cellStyle name="パーセント 35 54 2" xfId="862"/>
    <cellStyle name="パーセント 35 54 2 2" xfId="40714"/>
    <cellStyle name="パーセント 35 54 2 2 2" xfId="47628"/>
    <cellStyle name="パーセント 35 54 2 2 3" xfId="46191"/>
    <cellStyle name="パーセント 35 54 2 2 4" xfId="50423"/>
    <cellStyle name="パーセント 35 54 2 3" xfId="40715"/>
    <cellStyle name="パーセント 35 54 2 3 2" xfId="47629"/>
    <cellStyle name="パーセント 35 54 2 3 3" xfId="46932"/>
    <cellStyle name="パーセント 35 54 2 3 4" xfId="52434"/>
    <cellStyle name="パーセント 35 54 2 4" xfId="40716"/>
    <cellStyle name="パーセント 35 54 2 4 2" xfId="51037"/>
    <cellStyle name="パーセント 35 54 2 5" xfId="40717"/>
    <cellStyle name="パーセント 35 54 2 6" xfId="40713"/>
    <cellStyle name="パーセント 35 54 2 7" xfId="43529"/>
    <cellStyle name="パーセント 35 54 2 8" xfId="45416"/>
    <cellStyle name="パーセント 35 54 2 9" xfId="38722"/>
    <cellStyle name="パーセント 35 54 2 9 2" xfId="52062"/>
    <cellStyle name="パーセント 35 54 3" xfId="38723"/>
    <cellStyle name="パーセント 35 54 3 2" xfId="40718"/>
    <cellStyle name="パーセント 35 54 4" xfId="40719"/>
    <cellStyle name="パーセント 35 54 4 2" xfId="47630"/>
    <cellStyle name="パーセント 35 54 4 3" xfId="45818"/>
    <cellStyle name="パーセント 35 54 4 4" xfId="50422"/>
    <cellStyle name="パーセント 35 54 5" xfId="40720"/>
    <cellStyle name="パーセント 35 54 5 2" xfId="47631"/>
    <cellStyle name="パーセント 35 54 5 3" xfId="46562"/>
    <cellStyle name="パーセント 35 54 6" xfId="40721"/>
    <cellStyle name="パーセント 35 54 6 2" xfId="50667"/>
    <cellStyle name="パーセント 35 54 7" xfId="40722"/>
    <cellStyle name="パーセント 35 54 8" xfId="40712"/>
    <cellStyle name="パーセント 35 54 9" xfId="43156"/>
    <cellStyle name="パーセント 35 55" xfId="524"/>
    <cellStyle name="パーセント 35 55 10" xfId="45047"/>
    <cellStyle name="パーセント 35 55 11" xfId="38724"/>
    <cellStyle name="パーセント 35 55 11 2" xfId="51693"/>
    <cellStyle name="パーセント 35 55 2" xfId="863"/>
    <cellStyle name="パーセント 35 55 2 2" xfId="40725"/>
    <cellStyle name="パーセント 35 55 2 2 2" xfId="47632"/>
    <cellStyle name="パーセント 35 55 2 2 3" xfId="46192"/>
    <cellStyle name="パーセント 35 55 2 2 4" xfId="50425"/>
    <cellStyle name="パーセント 35 55 2 3" xfId="40726"/>
    <cellStyle name="パーセント 35 55 2 3 2" xfId="47633"/>
    <cellStyle name="パーセント 35 55 2 3 3" xfId="46933"/>
    <cellStyle name="パーセント 35 55 2 3 4" xfId="52435"/>
    <cellStyle name="パーセント 35 55 2 4" xfId="40727"/>
    <cellStyle name="パーセント 35 55 2 4 2" xfId="51038"/>
    <cellStyle name="パーセント 35 55 2 5" xfId="40728"/>
    <cellStyle name="パーセント 35 55 2 6" xfId="40724"/>
    <cellStyle name="パーセント 35 55 2 7" xfId="43530"/>
    <cellStyle name="パーセント 35 55 2 8" xfId="45417"/>
    <cellStyle name="パーセント 35 55 2 9" xfId="38725"/>
    <cellStyle name="パーセント 35 55 2 9 2" xfId="52063"/>
    <cellStyle name="パーセント 35 55 3" xfId="38726"/>
    <cellStyle name="パーセント 35 55 3 2" xfId="40729"/>
    <cellStyle name="パーセント 35 55 4" xfId="40730"/>
    <cellStyle name="パーセント 35 55 4 2" xfId="47634"/>
    <cellStyle name="パーセント 35 55 4 3" xfId="45819"/>
    <cellStyle name="パーセント 35 55 4 4" xfId="50424"/>
    <cellStyle name="パーセント 35 55 5" xfId="40731"/>
    <cellStyle name="パーセント 35 55 5 2" xfId="47635"/>
    <cellStyle name="パーセント 35 55 5 3" xfId="46563"/>
    <cellStyle name="パーセント 35 55 6" xfId="40732"/>
    <cellStyle name="パーセント 35 55 6 2" xfId="50668"/>
    <cellStyle name="パーセント 35 55 7" xfId="40733"/>
    <cellStyle name="パーセント 35 55 8" xfId="40723"/>
    <cellStyle name="パーセント 35 55 9" xfId="43157"/>
    <cellStyle name="パーセント 35 56" xfId="525"/>
    <cellStyle name="パーセント 35 56 10" xfId="45048"/>
    <cellStyle name="パーセント 35 56 11" xfId="38727"/>
    <cellStyle name="パーセント 35 56 11 2" xfId="51694"/>
    <cellStyle name="パーセント 35 56 2" xfId="864"/>
    <cellStyle name="パーセント 35 56 2 2" xfId="40736"/>
    <cellStyle name="パーセント 35 56 2 2 2" xfId="47636"/>
    <cellStyle name="パーセント 35 56 2 2 3" xfId="46193"/>
    <cellStyle name="パーセント 35 56 2 2 4" xfId="50427"/>
    <cellStyle name="パーセント 35 56 2 3" xfId="40737"/>
    <cellStyle name="パーセント 35 56 2 3 2" xfId="47637"/>
    <cellStyle name="パーセント 35 56 2 3 3" xfId="46934"/>
    <cellStyle name="パーセント 35 56 2 3 4" xfId="52436"/>
    <cellStyle name="パーセント 35 56 2 4" xfId="40738"/>
    <cellStyle name="パーセント 35 56 2 4 2" xfId="51039"/>
    <cellStyle name="パーセント 35 56 2 5" xfId="40739"/>
    <cellStyle name="パーセント 35 56 2 6" xfId="40735"/>
    <cellStyle name="パーセント 35 56 2 7" xfId="43531"/>
    <cellStyle name="パーセント 35 56 2 8" xfId="45418"/>
    <cellStyle name="パーセント 35 56 2 9" xfId="38728"/>
    <cellStyle name="パーセント 35 56 2 9 2" xfId="52064"/>
    <cellStyle name="パーセント 35 56 3" xfId="38729"/>
    <cellStyle name="パーセント 35 56 3 2" xfId="40740"/>
    <cellStyle name="パーセント 35 56 4" xfId="40741"/>
    <cellStyle name="パーセント 35 56 4 2" xfId="47638"/>
    <cellStyle name="パーセント 35 56 4 3" xfId="45820"/>
    <cellStyle name="パーセント 35 56 4 4" xfId="50426"/>
    <cellStyle name="パーセント 35 56 5" xfId="40742"/>
    <cellStyle name="パーセント 35 56 5 2" xfId="47639"/>
    <cellStyle name="パーセント 35 56 5 3" xfId="46564"/>
    <cellStyle name="パーセント 35 56 6" xfId="40743"/>
    <cellStyle name="パーセント 35 56 6 2" xfId="50669"/>
    <cellStyle name="パーセント 35 56 7" xfId="40744"/>
    <cellStyle name="パーセント 35 56 8" xfId="40734"/>
    <cellStyle name="パーセント 35 56 9" xfId="43158"/>
    <cellStyle name="パーセント 35 57" xfId="526"/>
    <cellStyle name="パーセント 35 57 10" xfId="45049"/>
    <cellStyle name="パーセント 35 57 11" xfId="38730"/>
    <cellStyle name="パーセント 35 57 11 2" xfId="51695"/>
    <cellStyle name="パーセント 35 57 2" xfId="865"/>
    <cellStyle name="パーセント 35 57 2 2" xfId="40747"/>
    <cellStyle name="パーセント 35 57 2 2 2" xfId="47640"/>
    <cellStyle name="パーセント 35 57 2 2 3" xfId="46194"/>
    <cellStyle name="パーセント 35 57 2 2 4" xfId="50429"/>
    <cellStyle name="パーセント 35 57 2 3" xfId="40748"/>
    <cellStyle name="パーセント 35 57 2 3 2" xfId="47641"/>
    <cellStyle name="パーセント 35 57 2 3 3" xfId="46935"/>
    <cellStyle name="パーセント 35 57 2 3 4" xfId="52437"/>
    <cellStyle name="パーセント 35 57 2 4" xfId="40749"/>
    <cellStyle name="パーセント 35 57 2 4 2" xfId="51040"/>
    <cellStyle name="パーセント 35 57 2 5" xfId="40750"/>
    <cellStyle name="パーセント 35 57 2 6" xfId="40746"/>
    <cellStyle name="パーセント 35 57 2 7" xfId="43532"/>
    <cellStyle name="パーセント 35 57 2 8" xfId="45419"/>
    <cellStyle name="パーセント 35 57 2 9" xfId="38731"/>
    <cellStyle name="パーセント 35 57 2 9 2" xfId="52065"/>
    <cellStyle name="パーセント 35 57 3" xfId="38732"/>
    <cellStyle name="パーセント 35 57 3 2" xfId="40751"/>
    <cellStyle name="パーセント 35 57 4" xfId="40752"/>
    <cellStyle name="パーセント 35 57 4 2" xfId="47642"/>
    <cellStyle name="パーセント 35 57 4 3" xfId="45821"/>
    <cellStyle name="パーセント 35 57 4 4" xfId="50428"/>
    <cellStyle name="パーセント 35 57 5" xfId="40753"/>
    <cellStyle name="パーセント 35 57 5 2" xfId="47643"/>
    <cellStyle name="パーセント 35 57 5 3" xfId="46565"/>
    <cellStyle name="パーセント 35 57 6" xfId="40754"/>
    <cellStyle name="パーセント 35 57 6 2" xfId="50670"/>
    <cellStyle name="パーセント 35 57 7" xfId="40755"/>
    <cellStyle name="パーセント 35 57 8" xfId="40745"/>
    <cellStyle name="パーセント 35 57 9" xfId="43159"/>
    <cellStyle name="パーセント 35 58" xfId="527"/>
    <cellStyle name="パーセント 35 58 10" xfId="45050"/>
    <cellStyle name="パーセント 35 58 11" xfId="38733"/>
    <cellStyle name="パーセント 35 58 11 2" xfId="51696"/>
    <cellStyle name="パーセント 35 58 2" xfId="866"/>
    <cellStyle name="パーセント 35 58 2 2" xfId="40758"/>
    <cellStyle name="パーセント 35 58 2 2 2" xfId="47644"/>
    <cellStyle name="パーセント 35 58 2 2 3" xfId="46195"/>
    <cellStyle name="パーセント 35 58 2 2 4" xfId="50431"/>
    <cellStyle name="パーセント 35 58 2 3" xfId="40759"/>
    <cellStyle name="パーセント 35 58 2 3 2" xfId="47645"/>
    <cellStyle name="パーセント 35 58 2 3 3" xfId="46936"/>
    <cellStyle name="パーセント 35 58 2 3 4" xfId="52438"/>
    <cellStyle name="パーセント 35 58 2 4" xfId="40760"/>
    <cellStyle name="パーセント 35 58 2 4 2" xfId="51041"/>
    <cellStyle name="パーセント 35 58 2 5" xfId="40761"/>
    <cellStyle name="パーセント 35 58 2 6" xfId="40757"/>
    <cellStyle name="パーセント 35 58 2 7" xfId="43533"/>
    <cellStyle name="パーセント 35 58 2 8" xfId="45420"/>
    <cellStyle name="パーセント 35 58 2 9" xfId="38734"/>
    <cellStyle name="パーセント 35 58 2 9 2" xfId="52066"/>
    <cellStyle name="パーセント 35 58 3" xfId="38735"/>
    <cellStyle name="パーセント 35 58 3 2" xfId="40762"/>
    <cellStyle name="パーセント 35 58 4" xfId="40763"/>
    <cellStyle name="パーセント 35 58 4 2" xfId="47646"/>
    <cellStyle name="パーセント 35 58 4 3" xfId="45822"/>
    <cellStyle name="パーセント 35 58 4 4" xfId="50430"/>
    <cellStyle name="パーセント 35 58 5" xfId="40764"/>
    <cellStyle name="パーセント 35 58 5 2" xfId="47647"/>
    <cellStyle name="パーセント 35 58 5 3" xfId="46566"/>
    <cellStyle name="パーセント 35 58 6" xfId="40765"/>
    <cellStyle name="パーセント 35 58 6 2" xfId="50671"/>
    <cellStyle name="パーセント 35 58 7" xfId="40766"/>
    <cellStyle name="パーセント 35 58 8" xfId="40756"/>
    <cellStyle name="パーセント 35 58 9" xfId="43160"/>
    <cellStyle name="パーセント 35 59" xfId="528"/>
    <cellStyle name="パーセント 35 59 10" xfId="45051"/>
    <cellStyle name="パーセント 35 59 11" xfId="38736"/>
    <cellStyle name="パーセント 35 59 11 2" xfId="51697"/>
    <cellStyle name="パーセント 35 59 2" xfId="867"/>
    <cellStyle name="パーセント 35 59 2 2" xfId="40769"/>
    <cellStyle name="パーセント 35 59 2 2 2" xfId="47648"/>
    <cellStyle name="パーセント 35 59 2 2 3" xfId="46196"/>
    <cellStyle name="パーセント 35 59 2 2 4" xfId="50433"/>
    <cellStyle name="パーセント 35 59 2 3" xfId="40770"/>
    <cellStyle name="パーセント 35 59 2 3 2" xfId="47649"/>
    <cellStyle name="パーセント 35 59 2 3 3" xfId="46937"/>
    <cellStyle name="パーセント 35 59 2 3 4" xfId="52439"/>
    <cellStyle name="パーセント 35 59 2 4" xfId="40771"/>
    <cellStyle name="パーセント 35 59 2 4 2" xfId="51042"/>
    <cellStyle name="パーセント 35 59 2 5" xfId="40772"/>
    <cellStyle name="パーセント 35 59 2 6" xfId="40768"/>
    <cellStyle name="パーセント 35 59 2 7" xfId="43534"/>
    <cellStyle name="パーセント 35 59 2 8" xfId="45421"/>
    <cellStyle name="パーセント 35 59 2 9" xfId="38737"/>
    <cellStyle name="パーセント 35 59 2 9 2" xfId="52067"/>
    <cellStyle name="パーセント 35 59 3" xfId="38738"/>
    <cellStyle name="パーセント 35 59 3 2" xfId="40773"/>
    <cellStyle name="パーセント 35 59 4" xfId="40774"/>
    <cellStyle name="パーセント 35 59 4 2" xfId="47650"/>
    <cellStyle name="パーセント 35 59 4 3" xfId="45823"/>
    <cellStyle name="パーセント 35 59 4 4" xfId="50432"/>
    <cellStyle name="パーセント 35 59 5" xfId="40775"/>
    <cellStyle name="パーセント 35 59 5 2" xfId="47651"/>
    <cellStyle name="パーセント 35 59 5 3" xfId="46567"/>
    <cellStyle name="パーセント 35 59 6" xfId="40776"/>
    <cellStyle name="パーセント 35 59 6 2" xfId="50672"/>
    <cellStyle name="パーセント 35 59 7" xfId="40777"/>
    <cellStyle name="パーセント 35 59 8" xfId="40767"/>
    <cellStyle name="パーセント 35 59 9" xfId="43161"/>
    <cellStyle name="パーセント 35 6" xfId="529"/>
    <cellStyle name="パーセント 35 6 10" xfId="45052"/>
    <cellStyle name="パーセント 35 6 11" xfId="38739"/>
    <cellStyle name="パーセント 35 6 11 2" xfId="51698"/>
    <cellStyle name="パーセント 35 6 2" xfId="868"/>
    <cellStyle name="パーセント 35 6 2 2" xfId="40780"/>
    <cellStyle name="パーセント 35 6 2 2 2" xfId="47652"/>
    <cellStyle name="パーセント 35 6 2 2 3" xfId="46197"/>
    <cellStyle name="パーセント 35 6 2 2 4" xfId="50435"/>
    <cellStyle name="パーセント 35 6 2 3" xfId="40781"/>
    <cellStyle name="パーセント 35 6 2 3 2" xfId="47653"/>
    <cellStyle name="パーセント 35 6 2 3 3" xfId="46938"/>
    <cellStyle name="パーセント 35 6 2 3 4" xfId="52440"/>
    <cellStyle name="パーセント 35 6 2 4" xfId="40782"/>
    <cellStyle name="パーセント 35 6 2 4 2" xfId="51043"/>
    <cellStyle name="パーセント 35 6 2 5" xfId="40783"/>
    <cellStyle name="パーセント 35 6 2 6" xfId="40779"/>
    <cellStyle name="パーセント 35 6 2 7" xfId="43535"/>
    <cellStyle name="パーセント 35 6 2 8" xfId="45422"/>
    <cellStyle name="パーセント 35 6 2 9" xfId="38740"/>
    <cellStyle name="パーセント 35 6 2 9 2" xfId="52068"/>
    <cellStyle name="パーセント 35 6 3" xfId="38741"/>
    <cellStyle name="パーセント 35 6 3 2" xfId="40784"/>
    <cellStyle name="パーセント 35 6 4" xfId="40785"/>
    <cellStyle name="パーセント 35 6 4 2" xfId="47654"/>
    <cellStyle name="パーセント 35 6 4 3" xfId="45824"/>
    <cellStyle name="パーセント 35 6 4 4" xfId="50434"/>
    <cellStyle name="パーセント 35 6 5" xfId="40786"/>
    <cellStyle name="パーセント 35 6 5 2" xfId="47655"/>
    <cellStyle name="パーセント 35 6 5 3" xfId="46568"/>
    <cellStyle name="パーセント 35 6 6" xfId="40787"/>
    <cellStyle name="パーセント 35 6 6 2" xfId="50673"/>
    <cellStyle name="パーセント 35 6 7" xfId="40788"/>
    <cellStyle name="パーセント 35 6 8" xfId="40778"/>
    <cellStyle name="パーセント 35 6 9" xfId="43162"/>
    <cellStyle name="パーセント 35 60" xfId="530"/>
    <cellStyle name="パーセント 35 60 10" xfId="45053"/>
    <cellStyle name="パーセント 35 60 11" xfId="38742"/>
    <cellStyle name="パーセント 35 60 11 2" xfId="51699"/>
    <cellStyle name="パーセント 35 60 2" xfId="869"/>
    <cellStyle name="パーセント 35 60 2 2" xfId="40791"/>
    <cellStyle name="パーセント 35 60 2 2 2" xfId="47656"/>
    <cellStyle name="パーセント 35 60 2 2 3" xfId="46198"/>
    <cellStyle name="パーセント 35 60 2 2 4" xfId="50437"/>
    <cellStyle name="パーセント 35 60 2 3" xfId="40792"/>
    <cellStyle name="パーセント 35 60 2 3 2" xfId="47657"/>
    <cellStyle name="パーセント 35 60 2 3 3" xfId="46939"/>
    <cellStyle name="パーセント 35 60 2 3 4" xfId="52441"/>
    <cellStyle name="パーセント 35 60 2 4" xfId="40793"/>
    <cellStyle name="パーセント 35 60 2 4 2" xfId="51044"/>
    <cellStyle name="パーセント 35 60 2 5" xfId="40794"/>
    <cellStyle name="パーセント 35 60 2 6" xfId="40790"/>
    <cellStyle name="パーセント 35 60 2 7" xfId="43536"/>
    <cellStyle name="パーセント 35 60 2 8" xfId="45423"/>
    <cellStyle name="パーセント 35 60 2 9" xfId="38743"/>
    <cellStyle name="パーセント 35 60 2 9 2" xfId="52069"/>
    <cellStyle name="パーセント 35 60 3" xfId="38744"/>
    <cellStyle name="パーセント 35 60 3 2" xfId="40795"/>
    <cellStyle name="パーセント 35 60 4" xfId="40796"/>
    <cellStyle name="パーセント 35 60 4 2" xfId="47658"/>
    <cellStyle name="パーセント 35 60 4 3" xfId="45825"/>
    <cellStyle name="パーセント 35 60 4 4" xfId="50436"/>
    <cellStyle name="パーセント 35 60 5" xfId="40797"/>
    <cellStyle name="パーセント 35 60 5 2" xfId="47659"/>
    <cellStyle name="パーセント 35 60 5 3" xfId="46569"/>
    <cellStyle name="パーセント 35 60 6" xfId="40798"/>
    <cellStyle name="パーセント 35 60 6 2" xfId="50674"/>
    <cellStyle name="パーセント 35 60 7" xfId="40799"/>
    <cellStyle name="パーセント 35 60 8" xfId="40789"/>
    <cellStyle name="パーセント 35 60 9" xfId="43163"/>
    <cellStyle name="パーセント 35 61" xfId="531"/>
    <cellStyle name="パーセント 35 61 10" xfId="45054"/>
    <cellStyle name="パーセント 35 61 11" xfId="38745"/>
    <cellStyle name="パーセント 35 61 11 2" xfId="51700"/>
    <cellStyle name="パーセント 35 61 2" xfId="870"/>
    <cellStyle name="パーセント 35 61 2 2" xfId="40802"/>
    <cellStyle name="パーセント 35 61 2 2 2" xfId="47660"/>
    <cellStyle name="パーセント 35 61 2 2 3" xfId="46199"/>
    <cellStyle name="パーセント 35 61 2 2 4" xfId="50439"/>
    <cellStyle name="パーセント 35 61 2 3" xfId="40803"/>
    <cellStyle name="パーセント 35 61 2 3 2" xfId="47661"/>
    <cellStyle name="パーセント 35 61 2 3 3" xfId="46940"/>
    <cellStyle name="パーセント 35 61 2 3 4" xfId="52442"/>
    <cellStyle name="パーセント 35 61 2 4" xfId="40804"/>
    <cellStyle name="パーセント 35 61 2 4 2" xfId="51045"/>
    <cellStyle name="パーセント 35 61 2 5" xfId="40805"/>
    <cellStyle name="パーセント 35 61 2 6" xfId="40801"/>
    <cellStyle name="パーセント 35 61 2 7" xfId="43537"/>
    <cellStyle name="パーセント 35 61 2 8" xfId="45424"/>
    <cellStyle name="パーセント 35 61 2 9" xfId="38746"/>
    <cellStyle name="パーセント 35 61 2 9 2" xfId="52070"/>
    <cellStyle name="パーセント 35 61 3" xfId="38747"/>
    <cellStyle name="パーセント 35 61 3 2" xfId="40806"/>
    <cellStyle name="パーセント 35 61 4" xfId="40807"/>
    <cellStyle name="パーセント 35 61 4 2" xfId="47662"/>
    <cellStyle name="パーセント 35 61 4 3" xfId="45826"/>
    <cellStyle name="パーセント 35 61 4 4" xfId="50438"/>
    <cellStyle name="パーセント 35 61 5" xfId="40808"/>
    <cellStyle name="パーセント 35 61 5 2" xfId="47663"/>
    <cellStyle name="パーセント 35 61 5 3" xfId="46570"/>
    <cellStyle name="パーセント 35 61 6" xfId="40809"/>
    <cellStyle name="パーセント 35 61 6 2" xfId="50675"/>
    <cellStyle name="パーセント 35 61 7" xfId="40810"/>
    <cellStyle name="パーセント 35 61 8" xfId="40800"/>
    <cellStyle name="パーセント 35 61 9" xfId="43164"/>
    <cellStyle name="パーセント 35 62" xfId="532"/>
    <cellStyle name="パーセント 35 62 10" xfId="45055"/>
    <cellStyle name="パーセント 35 62 11" xfId="38748"/>
    <cellStyle name="パーセント 35 62 11 2" xfId="51701"/>
    <cellStyle name="パーセント 35 62 2" xfId="871"/>
    <cellStyle name="パーセント 35 62 2 2" xfId="40813"/>
    <cellStyle name="パーセント 35 62 2 2 2" xfId="47664"/>
    <cellStyle name="パーセント 35 62 2 2 3" xfId="46200"/>
    <cellStyle name="パーセント 35 62 2 2 4" xfId="50441"/>
    <cellStyle name="パーセント 35 62 2 3" xfId="40814"/>
    <cellStyle name="パーセント 35 62 2 3 2" xfId="47665"/>
    <cellStyle name="パーセント 35 62 2 3 3" xfId="46941"/>
    <cellStyle name="パーセント 35 62 2 3 4" xfId="52443"/>
    <cellStyle name="パーセント 35 62 2 4" xfId="40815"/>
    <cellStyle name="パーセント 35 62 2 4 2" xfId="51046"/>
    <cellStyle name="パーセント 35 62 2 5" xfId="40816"/>
    <cellStyle name="パーセント 35 62 2 6" xfId="40812"/>
    <cellStyle name="パーセント 35 62 2 7" xfId="43538"/>
    <cellStyle name="パーセント 35 62 2 8" xfId="45425"/>
    <cellStyle name="パーセント 35 62 2 9" xfId="38749"/>
    <cellStyle name="パーセント 35 62 2 9 2" xfId="52071"/>
    <cellStyle name="パーセント 35 62 3" xfId="38750"/>
    <cellStyle name="パーセント 35 62 3 2" xfId="40817"/>
    <cellStyle name="パーセント 35 62 4" xfId="40818"/>
    <cellStyle name="パーセント 35 62 4 2" xfId="47666"/>
    <cellStyle name="パーセント 35 62 4 3" xfId="45827"/>
    <cellStyle name="パーセント 35 62 4 4" xfId="50440"/>
    <cellStyle name="パーセント 35 62 5" xfId="40819"/>
    <cellStyle name="パーセント 35 62 5 2" xfId="47667"/>
    <cellStyle name="パーセント 35 62 5 3" xfId="46571"/>
    <cellStyle name="パーセント 35 62 6" xfId="40820"/>
    <cellStyle name="パーセント 35 62 6 2" xfId="50676"/>
    <cellStyle name="パーセント 35 62 7" xfId="40821"/>
    <cellStyle name="パーセント 35 62 8" xfId="40811"/>
    <cellStyle name="パーセント 35 62 9" xfId="43165"/>
    <cellStyle name="パーセント 35 63" xfId="533"/>
    <cellStyle name="パーセント 35 63 10" xfId="45056"/>
    <cellStyle name="パーセント 35 63 11" xfId="38751"/>
    <cellStyle name="パーセント 35 63 11 2" xfId="51702"/>
    <cellStyle name="パーセント 35 63 2" xfId="872"/>
    <cellStyle name="パーセント 35 63 2 2" xfId="40824"/>
    <cellStyle name="パーセント 35 63 2 2 2" xfId="47668"/>
    <cellStyle name="パーセント 35 63 2 2 3" xfId="46201"/>
    <cellStyle name="パーセント 35 63 2 2 4" xfId="50443"/>
    <cellStyle name="パーセント 35 63 2 3" xfId="40825"/>
    <cellStyle name="パーセント 35 63 2 3 2" xfId="47669"/>
    <cellStyle name="パーセント 35 63 2 3 3" xfId="46942"/>
    <cellStyle name="パーセント 35 63 2 3 4" xfId="52444"/>
    <cellStyle name="パーセント 35 63 2 4" xfId="40826"/>
    <cellStyle name="パーセント 35 63 2 4 2" xfId="51047"/>
    <cellStyle name="パーセント 35 63 2 5" xfId="40827"/>
    <cellStyle name="パーセント 35 63 2 6" xfId="40823"/>
    <cellStyle name="パーセント 35 63 2 7" xfId="43539"/>
    <cellStyle name="パーセント 35 63 2 8" xfId="45426"/>
    <cellStyle name="パーセント 35 63 2 9" xfId="38752"/>
    <cellStyle name="パーセント 35 63 2 9 2" xfId="52072"/>
    <cellStyle name="パーセント 35 63 3" xfId="38753"/>
    <cellStyle name="パーセント 35 63 3 2" xfId="40828"/>
    <cellStyle name="パーセント 35 63 4" xfId="40829"/>
    <cellStyle name="パーセント 35 63 4 2" xfId="47670"/>
    <cellStyle name="パーセント 35 63 4 3" xfId="45828"/>
    <cellStyle name="パーセント 35 63 4 4" xfId="50442"/>
    <cellStyle name="パーセント 35 63 5" xfId="40830"/>
    <cellStyle name="パーセント 35 63 5 2" xfId="47671"/>
    <cellStyle name="パーセント 35 63 5 3" xfId="46572"/>
    <cellStyle name="パーセント 35 63 6" xfId="40831"/>
    <cellStyle name="パーセント 35 63 6 2" xfId="50677"/>
    <cellStyle name="パーセント 35 63 7" xfId="40832"/>
    <cellStyle name="パーセント 35 63 8" xfId="40822"/>
    <cellStyle name="パーセント 35 63 9" xfId="43166"/>
    <cellStyle name="パーセント 35 64" xfId="534"/>
    <cellStyle name="パーセント 35 64 10" xfId="45057"/>
    <cellStyle name="パーセント 35 64 11" xfId="38754"/>
    <cellStyle name="パーセント 35 64 11 2" xfId="51703"/>
    <cellStyle name="パーセント 35 64 2" xfId="873"/>
    <cellStyle name="パーセント 35 64 2 2" xfId="40835"/>
    <cellStyle name="パーセント 35 64 2 2 2" xfId="47672"/>
    <cellStyle name="パーセント 35 64 2 2 3" xfId="46202"/>
    <cellStyle name="パーセント 35 64 2 2 4" xfId="50445"/>
    <cellStyle name="パーセント 35 64 2 3" xfId="40836"/>
    <cellStyle name="パーセント 35 64 2 3 2" xfId="47673"/>
    <cellStyle name="パーセント 35 64 2 3 3" xfId="46943"/>
    <cellStyle name="パーセント 35 64 2 3 4" xfId="52445"/>
    <cellStyle name="パーセント 35 64 2 4" xfId="40837"/>
    <cellStyle name="パーセント 35 64 2 4 2" xfId="51048"/>
    <cellStyle name="パーセント 35 64 2 5" xfId="40838"/>
    <cellStyle name="パーセント 35 64 2 6" xfId="40834"/>
    <cellStyle name="パーセント 35 64 2 7" xfId="43540"/>
    <cellStyle name="パーセント 35 64 2 8" xfId="45427"/>
    <cellStyle name="パーセント 35 64 2 9" xfId="38755"/>
    <cellStyle name="パーセント 35 64 2 9 2" xfId="52073"/>
    <cellStyle name="パーセント 35 64 3" xfId="38756"/>
    <cellStyle name="パーセント 35 64 3 2" xfId="40839"/>
    <cellStyle name="パーセント 35 64 4" xfId="40840"/>
    <cellStyle name="パーセント 35 64 4 2" xfId="47674"/>
    <cellStyle name="パーセント 35 64 4 3" xfId="45829"/>
    <cellStyle name="パーセント 35 64 4 4" xfId="50444"/>
    <cellStyle name="パーセント 35 64 5" xfId="40841"/>
    <cellStyle name="パーセント 35 64 5 2" xfId="47675"/>
    <cellStyle name="パーセント 35 64 5 3" xfId="46573"/>
    <cellStyle name="パーセント 35 64 6" xfId="40842"/>
    <cellStyle name="パーセント 35 64 6 2" xfId="50678"/>
    <cellStyle name="パーセント 35 64 7" xfId="40843"/>
    <cellStyle name="パーセント 35 64 8" xfId="40833"/>
    <cellStyle name="パーセント 35 64 9" xfId="43167"/>
    <cellStyle name="パーセント 35 65" xfId="535"/>
    <cellStyle name="パーセント 35 65 10" xfId="45058"/>
    <cellStyle name="パーセント 35 65 11" xfId="38757"/>
    <cellStyle name="パーセント 35 65 11 2" xfId="51704"/>
    <cellStyle name="パーセント 35 65 2" xfId="874"/>
    <cellStyle name="パーセント 35 65 2 2" xfId="40846"/>
    <cellStyle name="パーセント 35 65 2 2 2" xfId="47676"/>
    <cellStyle name="パーセント 35 65 2 2 3" xfId="46203"/>
    <cellStyle name="パーセント 35 65 2 2 4" xfId="50447"/>
    <cellStyle name="パーセント 35 65 2 3" xfId="40847"/>
    <cellStyle name="パーセント 35 65 2 3 2" xfId="47677"/>
    <cellStyle name="パーセント 35 65 2 3 3" xfId="46944"/>
    <cellStyle name="パーセント 35 65 2 3 4" xfId="52446"/>
    <cellStyle name="パーセント 35 65 2 4" xfId="40848"/>
    <cellStyle name="パーセント 35 65 2 4 2" xfId="51049"/>
    <cellStyle name="パーセント 35 65 2 5" xfId="40849"/>
    <cellStyle name="パーセント 35 65 2 6" xfId="40845"/>
    <cellStyle name="パーセント 35 65 2 7" xfId="43541"/>
    <cellStyle name="パーセント 35 65 2 8" xfId="45428"/>
    <cellStyle name="パーセント 35 65 2 9" xfId="38758"/>
    <cellStyle name="パーセント 35 65 2 9 2" xfId="52074"/>
    <cellStyle name="パーセント 35 65 3" xfId="38759"/>
    <cellStyle name="パーセント 35 65 3 2" xfId="40850"/>
    <cellStyle name="パーセント 35 65 4" xfId="40851"/>
    <cellStyle name="パーセント 35 65 4 2" xfId="47678"/>
    <cellStyle name="パーセント 35 65 4 3" xfId="45830"/>
    <cellStyle name="パーセント 35 65 4 4" xfId="50446"/>
    <cellStyle name="パーセント 35 65 5" xfId="40852"/>
    <cellStyle name="パーセント 35 65 5 2" xfId="47679"/>
    <cellStyle name="パーセント 35 65 5 3" xfId="46574"/>
    <cellStyle name="パーセント 35 65 6" xfId="40853"/>
    <cellStyle name="パーセント 35 65 6 2" xfId="50679"/>
    <cellStyle name="パーセント 35 65 7" xfId="40854"/>
    <cellStyle name="パーセント 35 65 8" xfId="40844"/>
    <cellStyle name="パーセント 35 65 9" xfId="43168"/>
    <cellStyle name="パーセント 35 66" xfId="536"/>
    <cellStyle name="パーセント 35 66 10" xfId="45059"/>
    <cellStyle name="パーセント 35 66 11" xfId="38760"/>
    <cellStyle name="パーセント 35 66 11 2" xfId="51705"/>
    <cellStyle name="パーセント 35 66 2" xfId="875"/>
    <cellStyle name="パーセント 35 66 2 2" xfId="40857"/>
    <cellStyle name="パーセント 35 66 2 2 2" xfId="47680"/>
    <cellStyle name="パーセント 35 66 2 2 3" xfId="46204"/>
    <cellStyle name="パーセント 35 66 2 2 4" xfId="50449"/>
    <cellStyle name="パーセント 35 66 2 3" xfId="40858"/>
    <cellStyle name="パーセント 35 66 2 3 2" xfId="47681"/>
    <cellStyle name="パーセント 35 66 2 3 3" xfId="46945"/>
    <cellStyle name="パーセント 35 66 2 3 4" xfId="52447"/>
    <cellStyle name="パーセント 35 66 2 4" xfId="40859"/>
    <cellStyle name="パーセント 35 66 2 4 2" xfId="51050"/>
    <cellStyle name="パーセント 35 66 2 5" xfId="40860"/>
    <cellStyle name="パーセント 35 66 2 6" xfId="40856"/>
    <cellStyle name="パーセント 35 66 2 7" xfId="43542"/>
    <cellStyle name="パーセント 35 66 2 8" xfId="45429"/>
    <cellStyle name="パーセント 35 66 2 9" xfId="38761"/>
    <cellStyle name="パーセント 35 66 2 9 2" xfId="52075"/>
    <cellStyle name="パーセント 35 66 3" xfId="38762"/>
    <cellStyle name="パーセント 35 66 3 2" xfId="40861"/>
    <cellStyle name="パーセント 35 66 4" xfId="40862"/>
    <cellStyle name="パーセント 35 66 4 2" xfId="47682"/>
    <cellStyle name="パーセント 35 66 4 3" xfId="45831"/>
    <cellStyle name="パーセント 35 66 4 4" xfId="50448"/>
    <cellStyle name="パーセント 35 66 5" xfId="40863"/>
    <cellStyle name="パーセント 35 66 5 2" xfId="47683"/>
    <cellStyle name="パーセント 35 66 5 3" xfId="46575"/>
    <cellStyle name="パーセント 35 66 6" xfId="40864"/>
    <cellStyle name="パーセント 35 66 6 2" xfId="50680"/>
    <cellStyle name="パーセント 35 66 7" xfId="40865"/>
    <cellStyle name="パーセント 35 66 8" xfId="40855"/>
    <cellStyle name="パーセント 35 66 9" xfId="43169"/>
    <cellStyle name="パーセント 35 67" xfId="537"/>
    <cellStyle name="パーセント 35 67 10" xfId="45060"/>
    <cellStyle name="パーセント 35 67 11" xfId="38763"/>
    <cellStyle name="パーセント 35 67 11 2" xfId="51706"/>
    <cellStyle name="パーセント 35 67 2" xfId="876"/>
    <cellStyle name="パーセント 35 67 2 2" xfId="40868"/>
    <cellStyle name="パーセント 35 67 2 2 2" xfId="47684"/>
    <cellStyle name="パーセント 35 67 2 2 3" xfId="46205"/>
    <cellStyle name="パーセント 35 67 2 2 4" xfId="50451"/>
    <cellStyle name="パーセント 35 67 2 3" xfId="40869"/>
    <cellStyle name="パーセント 35 67 2 3 2" xfId="47685"/>
    <cellStyle name="パーセント 35 67 2 3 3" xfId="46946"/>
    <cellStyle name="パーセント 35 67 2 3 4" xfId="52448"/>
    <cellStyle name="パーセント 35 67 2 4" xfId="40870"/>
    <cellStyle name="パーセント 35 67 2 4 2" xfId="51051"/>
    <cellStyle name="パーセント 35 67 2 5" xfId="40871"/>
    <cellStyle name="パーセント 35 67 2 6" xfId="40867"/>
    <cellStyle name="パーセント 35 67 2 7" xfId="43543"/>
    <cellStyle name="パーセント 35 67 2 8" xfId="45430"/>
    <cellStyle name="パーセント 35 67 2 9" xfId="38764"/>
    <cellStyle name="パーセント 35 67 2 9 2" xfId="52076"/>
    <cellStyle name="パーセント 35 67 3" xfId="38765"/>
    <cellStyle name="パーセント 35 67 3 2" xfId="40872"/>
    <cellStyle name="パーセント 35 67 4" xfId="40873"/>
    <cellStyle name="パーセント 35 67 4 2" xfId="47686"/>
    <cellStyle name="パーセント 35 67 4 3" xfId="45832"/>
    <cellStyle name="パーセント 35 67 4 4" xfId="50450"/>
    <cellStyle name="パーセント 35 67 5" xfId="40874"/>
    <cellStyle name="パーセント 35 67 5 2" xfId="47687"/>
    <cellStyle name="パーセント 35 67 5 3" xfId="46576"/>
    <cellStyle name="パーセント 35 67 6" xfId="40875"/>
    <cellStyle name="パーセント 35 67 6 2" xfId="50681"/>
    <cellStyle name="パーセント 35 67 7" xfId="40876"/>
    <cellStyle name="パーセント 35 67 8" xfId="40866"/>
    <cellStyle name="パーセント 35 67 9" xfId="43170"/>
    <cellStyle name="パーセント 35 68" xfId="538"/>
    <cellStyle name="パーセント 35 68 10" xfId="45061"/>
    <cellStyle name="パーセント 35 68 11" xfId="38766"/>
    <cellStyle name="パーセント 35 68 11 2" xfId="51707"/>
    <cellStyle name="パーセント 35 68 2" xfId="877"/>
    <cellStyle name="パーセント 35 68 2 2" xfId="40879"/>
    <cellStyle name="パーセント 35 68 2 2 2" xfId="47688"/>
    <cellStyle name="パーセント 35 68 2 2 3" xfId="46206"/>
    <cellStyle name="パーセント 35 68 2 2 4" xfId="50453"/>
    <cellStyle name="パーセント 35 68 2 3" xfId="40880"/>
    <cellStyle name="パーセント 35 68 2 3 2" xfId="47689"/>
    <cellStyle name="パーセント 35 68 2 3 3" xfId="46947"/>
    <cellStyle name="パーセント 35 68 2 3 4" xfId="52449"/>
    <cellStyle name="パーセント 35 68 2 4" xfId="40881"/>
    <cellStyle name="パーセント 35 68 2 4 2" xfId="51052"/>
    <cellStyle name="パーセント 35 68 2 5" xfId="40882"/>
    <cellStyle name="パーセント 35 68 2 6" xfId="40878"/>
    <cellStyle name="パーセント 35 68 2 7" xfId="43544"/>
    <cellStyle name="パーセント 35 68 2 8" xfId="45431"/>
    <cellStyle name="パーセント 35 68 2 9" xfId="38767"/>
    <cellStyle name="パーセント 35 68 2 9 2" xfId="52077"/>
    <cellStyle name="パーセント 35 68 3" xfId="38768"/>
    <cellStyle name="パーセント 35 68 3 2" xfId="40883"/>
    <cellStyle name="パーセント 35 68 4" xfId="40884"/>
    <cellStyle name="パーセント 35 68 4 2" xfId="47690"/>
    <cellStyle name="パーセント 35 68 4 3" xfId="45833"/>
    <cellStyle name="パーセント 35 68 4 4" xfId="50452"/>
    <cellStyle name="パーセント 35 68 5" xfId="40885"/>
    <cellStyle name="パーセント 35 68 5 2" xfId="47691"/>
    <cellStyle name="パーセント 35 68 5 3" xfId="46577"/>
    <cellStyle name="パーセント 35 68 6" xfId="40886"/>
    <cellStyle name="パーセント 35 68 6 2" xfId="50682"/>
    <cellStyle name="パーセント 35 68 7" xfId="40887"/>
    <cellStyle name="パーセント 35 68 8" xfId="40877"/>
    <cellStyle name="パーセント 35 68 9" xfId="43171"/>
    <cellStyle name="パーセント 35 69" xfId="539"/>
    <cellStyle name="パーセント 35 69 10" xfId="45062"/>
    <cellStyle name="パーセント 35 69 11" xfId="38769"/>
    <cellStyle name="パーセント 35 69 11 2" xfId="51708"/>
    <cellStyle name="パーセント 35 69 2" xfId="878"/>
    <cellStyle name="パーセント 35 69 2 2" xfId="40890"/>
    <cellStyle name="パーセント 35 69 2 2 2" xfId="47692"/>
    <cellStyle name="パーセント 35 69 2 2 3" xfId="46207"/>
    <cellStyle name="パーセント 35 69 2 2 4" xfId="50455"/>
    <cellStyle name="パーセント 35 69 2 3" xfId="40891"/>
    <cellStyle name="パーセント 35 69 2 3 2" xfId="47693"/>
    <cellStyle name="パーセント 35 69 2 3 3" xfId="46948"/>
    <cellStyle name="パーセント 35 69 2 3 4" xfId="52450"/>
    <cellStyle name="パーセント 35 69 2 4" xfId="40892"/>
    <cellStyle name="パーセント 35 69 2 4 2" xfId="51053"/>
    <cellStyle name="パーセント 35 69 2 5" xfId="40893"/>
    <cellStyle name="パーセント 35 69 2 6" xfId="40889"/>
    <cellStyle name="パーセント 35 69 2 7" xfId="43545"/>
    <cellStyle name="パーセント 35 69 2 8" xfId="45432"/>
    <cellStyle name="パーセント 35 69 2 9" xfId="38770"/>
    <cellStyle name="パーセント 35 69 2 9 2" xfId="52078"/>
    <cellStyle name="パーセント 35 69 3" xfId="38771"/>
    <cellStyle name="パーセント 35 69 3 2" xfId="40894"/>
    <cellStyle name="パーセント 35 69 4" xfId="40895"/>
    <cellStyle name="パーセント 35 69 4 2" xfId="47694"/>
    <cellStyle name="パーセント 35 69 4 3" xfId="45834"/>
    <cellStyle name="パーセント 35 69 4 4" xfId="50454"/>
    <cellStyle name="パーセント 35 69 5" xfId="40896"/>
    <cellStyle name="パーセント 35 69 5 2" xfId="47695"/>
    <cellStyle name="パーセント 35 69 5 3" xfId="46578"/>
    <cellStyle name="パーセント 35 69 6" xfId="40897"/>
    <cellStyle name="パーセント 35 69 6 2" xfId="50683"/>
    <cellStyle name="パーセント 35 69 7" xfId="40898"/>
    <cellStyle name="パーセント 35 69 8" xfId="40888"/>
    <cellStyle name="パーセント 35 69 9" xfId="43172"/>
    <cellStyle name="パーセント 35 7" xfId="540"/>
    <cellStyle name="パーセント 35 7 10" xfId="45063"/>
    <cellStyle name="パーセント 35 7 11" xfId="38772"/>
    <cellStyle name="パーセント 35 7 11 2" xfId="51709"/>
    <cellStyle name="パーセント 35 7 2" xfId="879"/>
    <cellStyle name="パーセント 35 7 2 2" xfId="40901"/>
    <cellStyle name="パーセント 35 7 2 2 2" xfId="47696"/>
    <cellStyle name="パーセント 35 7 2 2 3" xfId="46208"/>
    <cellStyle name="パーセント 35 7 2 2 4" xfId="50457"/>
    <cellStyle name="パーセント 35 7 2 3" xfId="40902"/>
    <cellStyle name="パーセント 35 7 2 3 2" xfId="47697"/>
    <cellStyle name="パーセント 35 7 2 3 3" xfId="46949"/>
    <cellStyle name="パーセント 35 7 2 3 4" xfId="52451"/>
    <cellStyle name="パーセント 35 7 2 4" xfId="40903"/>
    <cellStyle name="パーセント 35 7 2 4 2" xfId="51054"/>
    <cellStyle name="パーセント 35 7 2 5" xfId="40904"/>
    <cellStyle name="パーセント 35 7 2 6" xfId="40900"/>
    <cellStyle name="パーセント 35 7 2 7" xfId="43546"/>
    <cellStyle name="パーセント 35 7 2 8" xfId="45433"/>
    <cellStyle name="パーセント 35 7 2 9" xfId="38773"/>
    <cellStyle name="パーセント 35 7 2 9 2" xfId="52079"/>
    <cellStyle name="パーセント 35 7 3" xfId="38774"/>
    <cellStyle name="パーセント 35 7 3 2" xfId="40905"/>
    <cellStyle name="パーセント 35 7 4" xfId="40906"/>
    <cellStyle name="パーセント 35 7 4 2" xfId="47698"/>
    <cellStyle name="パーセント 35 7 4 3" xfId="45835"/>
    <cellStyle name="パーセント 35 7 4 4" xfId="50456"/>
    <cellStyle name="パーセント 35 7 5" xfId="40907"/>
    <cellStyle name="パーセント 35 7 5 2" xfId="47699"/>
    <cellStyle name="パーセント 35 7 5 3" xfId="46579"/>
    <cellStyle name="パーセント 35 7 6" xfId="40908"/>
    <cellStyle name="パーセント 35 7 6 2" xfId="50684"/>
    <cellStyle name="パーセント 35 7 7" xfId="40909"/>
    <cellStyle name="パーセント 35 7 8" xfId="40899"/>
    <cellStyle name="パーセント 35 7 9" xfId="43173"/>
    <cellStyle name="パーセント 35 70" xfId="541"/>
    <cellStyle name="パーセント 35 70 10" xfId="45064"/>
    <cellStyle name="パーセント 35 70 11" xfId="38775"/>
    <cellStyle name="パーセント 35 70 11 2" xfId="51710"/>
    <cellStyle name="パーセント 35 70 2" xfId="880"/>
    <cellStyle name="パーセント 35 70 2 2" xfId="40912"/>
    <cellStyle name="パーセント 35 70 2 2 2" xfId="47700"/>
    <cellStyle name="パーセント 35 70 2 2 3" xfId="46209"/>
    <cellStyle name="パーセント 35 70 2 2 4" xfId="50459"/>
    <cellStyle name="パーセント 35 70 2 3" xfId="40913"/>
    <cellStyle name="パーセント 35 70 2 3 2" xfId="47701"/>
    <cellStyle name="パーセント 35 70 2 3 3" xfId="46950"/>
    <cellStyle name="パーセント 35 70 2 3 4" xfId="52452"/>
    <cellStyle name="パーセント 35 70 2 4" xfId="40914"/>
    <cellStyle name="パーセント 35 70 2 4 2" xfId="51055"/>
    <cellStyle name="パーセント 35 70 2 5" xfId="40915"/>
    <cellStyle name="パーセント 35 70 2 6" xfId="40911"/>
    <cellStyle name="パーセント 35 70 2 7" xfId="43547"/>
    <cellStyle name="パーセント 35 70 2 8" xfId="45434"/>
    <cellStyle name="パーセント 35 70 2 9" xfId="38776"/>
    <cellStyle name="パーセント 35 70 2 9 2" xfId="52080"/>
    <cellStyle name="パーセント 35 70 3" xfId="38777"/>
    <cellStyle name="パーセント 35 70 3 2" xfId="40916"/>
    <cellStyle name="パーセント 35 70 4" xfId="40917"/>
    <cellStyle name="パーセント 35 70 4 2" xfId="47702"/>
    <cellStyle name="パーセント 35 70 4 3" xfId="45836"/>
    <cellStyle name="パーセント 35 70 4 4" xfId="50458"/>
    <cellStyle name="パーセント 35 70 5" xfId="40918"/>
    <cellStyle name="パーセント 35 70 5 2" xfId="47703"/>
    <cellStyle name="パーセント 35 70 5 3" xfId="46580"/>
    <cellStyle name="パーセント 35 70 6" xfId="40919"/>
    <cellStyle name="パーセント 35 70 6 2" xfId="50685"/>
    <cellStyle name="パーセント 35 70 7" xfId="40920"/>
    <cellStyle name="パーセント 35 70 8" xfId="40910"/>
    <cellStyle name="パーセント 35 70 9" xfId="43174"/>
    <cellStyle name="パーセント 35 71" xfId="542"/>
    <cellStyle name="パーセント 35 71 10" xfId="45065"/>
    <cellStyle name="パーセント 35 71 11" xfId="38778"/>
    <cellStyle name="パーセント 35 71 11 2" xfId="51711"/>
    <cellStyle name="パーセント 35 71 2" xfId="881"/>
    <cellStyle name="パーセント 35 71 2 2" xfId="40923"/>
    <cellStyle name="パーセント 35 71 2 2 2" xfId="47704"/>
    <cellStyle name="パーセント 35 71 2 2 3" xfId="46210"/>
    <cellStyle name="パーセント 35 71 2 2 4" xfId="50461"/>
    <cellStyle name="パーセント 35 71 2 3" xfId="40924"/>
    <cellStyle name="パーセント 35 71 2 3 2" xfId="47705"/>
    <cellStyle name="パーセント 35 71 2 3 3" xfId="46951"/>
    <cellStyle name="パーセント 35 71 2 3 4" xfId="52453"/>
    <cellStyle name="パーセント 35 71 2 4" xfId="40925"/>
    <cellStyle name="パーセント 35 71 2 4 2" xfId="51056"/>
    <cellStyle name="パーセント 35 71 2 5" xfId="40926"/>
    <cellStyle name="パーセント 35 71 2 6" xfId="40922"/>
    <cellStyle name="パーセント 35 71 2 7" xfId="43548"/>
    <cellStyle name="パーセント 35 71 2 8" xfId="45435"/>
    <cellStyle name="パーセント 35 71 2 9" xfId="38779"/>
    <cellStyle name="パーセント 35 71 2 9 2" xfId="52081"/>
    <cellStyle name="パーセント 35 71 3" xfId="38780"/>
    <cellStyle name="パーセント 35 71 3 2" xfId="40927"/>
    <cellStyle name="パーセント 35 71 4" xfId="40928"/>
    <cellStyle name="パーセント 35 71 4 2" xfId="47706"/>
    <cellStyle name="パーセント 35 71 4 3" xfId="45837"/>
    <cellStyle name="パーセント 35 71 4 4" xfId="50460"/>
    <cellStyle name="パーセント 35 71 5" xfId="40929"/>
    <cellStyle name="パーセント 35 71 5 2" xfId="47707"/>
    <cellStyle name="パーセント 35 71 5 3" xfId="46581"/>
    <cellStyle name="パーセント 35 71 6" xfId="40930"/>
    <cellStyle name="パーセント 35 71 6 2" xfId="50686"/>
    <cellStyle name="パーセント 35 71 7" xfId="40931"/>
    <cellStyle name="パーセント 35 71 8" xfId="40921"/>
    <cellStyle name="パーセント 35 71 9" xfId="43175"/>
    <cellStyle name="パーセント 35 72" xfId="543"/>
    <cellStyle name="パーセント 35 72 10" xfId="45066"/>
    <cellStyle name="パーセント 35 72 11" xfId="38781"/>
    <cellStyle name="パーセント 35 72 11 2" xfId="51712"/>
    <cellStyle name="パーセント 35 72 2" xfId="882"/>
    <cellStyle name="パーセント 35 72 2 2" xfId="40934"/>
    <cellStyle name="パーセント 35 72 2 2 2" xfId="47708"/>
    <cellStyle name="パーセント 35 72 2 2 3" xfId="46211"/>
    <cellStyle name="パーセント 35 72 2 2 4" xfId="50463"/>
    <cellStyle name="パーセント 35 72 2 3" xfId="40935"/>
    <cellStyle name="パーセント 35 72 2 3 2" xfId="47709"/>
    <cellStyle name="パーセント 35 72 2 3 3" xfId="46952"/>
    <cellStyle name="パーセント 35 72 2 3 4" xfId="52454"/>
    <cellStyle name="パーセント 35 72 2 4" xfId="40936"/>
    <cellStyle name="パーセント 35 72 2 4 2" xfId="51057"/>
    <cellStyle name="パーセント 35 72 2 5" xfId="40937"/>
    <cellStyle name="パーセント 35 72 2 6" xfId="40933"/>
    <cellStyle name="パーセント 35 72 2 7" xfId="43549"/>
    <cellStyle name="パーセント 35 72 2 8" xfId="45436"/>
    <cellStyle name="パーセント 35 72 2 9" xfId="38782"/>
    <cellStyle name="パーセント 35 72 2 9 2" xfId="52082"/>
    <cellStyle name="パーセント 35 72 3" xfId="38783"/>
    <cellStyle name="パーセント 35 72 3 2" xfId="40938"/>
    <cellStyle name="パーセント 35 72 4" xfId="40939"/>
    <cellStyle name="パーセント 35 72 4 2" xfId="47710"/>
    <cellStyle name="パーセント 35 72 4 3" xfId="45838"/>
    <cellStyle name="パーセント 35 72 4 4" xfId="50462"/>
    <cellStyle name="パーセント 35 72 5" xfId="40940"/>
    <cellStyle name="パーセント 35 72 5 2" xfId="47711"/>
    <cellStyle name="パーセント 35 72 5 3" xfId="46582"/>
    <cellStyle name="パーセント 35 72 6" xfId="40941"/>
    <cellStyle name="パーセント 35 72 6 2" xfId="50687"/>
    <cellStyle name="パーセント 35 72 7" xfId="40942"/>
    <cellStyle name="パーセント 35 72 8" xfId="40932"/>
    <cellStyle name="パーセント 35 72 9" xfId="43176"/>
    <cellStyle name="パーセント 35 73" xfId="544"/>
    <cellStyle name="パーセント 35 73 10" xfId="45067"/>
    <cellStyle name="パーセント 35 73 11" xfId="38784"/>
    <cellStyle name="パーセント 35 73 11 2" xfId="51713"/>
    <cellStyle name="パーセント 35 73 2" xfId="883"/>
    <cellStyle name="パーセント 35 73 2 2" xfId="40945"/>
    <cellStyle name="パーセント 35 73 2 2 2" xfId="47712"/>
    <cellStyle name="パーセント 35 73 2 2 3" xfId="46212"/>
    <cellStyle name="パーセント 35 73 2 2 4" xfId="50465"/>
    <cellStyle name="パーセント 35 73 2 3" xfId="40946"/>
    <cellStyle name="パーセント 35 73 2 3 2" xfId="47713"/>
    <cellStyle name="パーセント 35 73 2 3 3" xfId="46953"/>
    <cellStyle name="パーセント 35 73 2 3 4" xfId="52455"/>
    <cellStyle name="パーセント 35 73 2 4" xfId="40947"/>
    <cellStyle name="パーセント 35 73 2 4 2" xfId="51058"/>
    <cellStyle name="パーセント 35 73 2 5" xfId="40948"/>
    <cellStyle name="パーセント 35 73 2 6" xfId="40944"/>
    <cellStyle name="パーセント 35 73 2 7" xfId="43550"/>
    <cellStyle name="パーセント 35 73 2 8" xfId="45437"/>
    <cellStyle name="パーセント 35 73 2 9" xfId="38785"/>
    <cellStyle name="パーセント 35 73 2 9 2" xfId="52083"/>
    <cellStyle name="パーセント 35 73 3" xfId="38786"/>
    <cellStyle name="パーセント 35 73 3 2" xfId="40949"/>
    <cellStyle name="パーセント 35 73 4" xfId="40950"/>
    <cellStyle name="パーセント 35 73 4 2" xfId="47714"/>
    <cellStyle name="パーセント 35 73 4 3" xfId="45839"/>
    <cellStyle name="パーセント 35 73 4 4" xfId="50464"/>
    <cellStyle name="パーセント 35 73 5" xfId="40951"/>
    <cellStyle name="パーセント 35 73 5 2" xfId="47715"/>
    <cellStyle name="パーセント 35 73 5 3" xfId="46583"/>
    <cellStyle name="パーセント 35 73 6" xfId="40952"/>
    <cellStyle name="パーセント 35 73 6 2" xfId="50688"/>
    <cellStyle name="パーセント 35 73 7" xfId="40953"/>
    <cellStyle name="パーセント 35 73 8" xfId="40943"/>
    <cellStyle name="パーセント 35 73 9" xfId="43177"/>
    <cellStyle name="パーセント 35 74" xfId="545"/>
    <cellStyle name="パーセント 35 74 10" xfId="45068"/>
    <cellStyle name="パーセント 35 74 11" xfId="38787"/>
    <cellStyle name="パーセント 35 74 11 2" xfId="51714"/>
    <cellStyle name="パーセント 35 74 2" xfId="884"/>
    <cellStyle name="パーセント 35 74 2 2" xfId="40956"/>
    <cellStyle name="パーセント 35 74 2 2 2" xfId="47716"/>
    <cellStyle name="パーセント 35 74 2 2 3" xfId="46213"/>
    <cellStyle name="パーセント 35 74 2 2 4" xfId="50467"/>
    <cellStyle name="パーセント 35 74 2 3" xfId="40957"/>
    <cellStyle name="パーセント 35 74 2 3 2" xfId="47717"/>
    <cellStyle name="パーセント 35 74 2 3 3" xfId="46954"/>
    <cellStyle name="パーセント 35 74 2 3 4" xfId="52456"/>
    <cellStyle name="パーセント 35 74 2 4" xfId="40958"/>
    <cellStyle name="パーセント 35 74 2 4 2" xfId="51059"/>
    <cellStyle name="パーセント 35 74 2 5" xfId="40959"/>
    <cellStyle name="パーセント 35 74 2 6" xfId="40955"/>
    <cellStyle name="パーセント 35 74 2 7" xfId="43551"/>
    <cellStyle name="パーセント 35 74 2 8" xfId="45438"/>
    <cellStyle name="パーセント 35 74 2 9" xfId="38788"/>
    <cellStyle name="パーセント 35 74 2 9 2" xfId="52084"/>
    <cellStyle name="パーセント 35 74 3" xfId="38789"/>
    <cellStyle name="パーセント 35 74 3 2" xfId="40960"/>
    <cellStyle name="パーセント 35 74 4" xfId="40961"/>
    <cellStyle name="パーセント 35 74 4 2" xfId="47718"/>
    <cellStyle name="パーセント 35 74 4 3" xfId="45840"/>
    <cellStyle name="パーセント 35 74 4 4" xfId="50466"/>
    <cellStyle name="パーセント 35 74 5" xfId="40962"/>
    <cellStyle name="パーセント 35 74 5 2" xfId="47719"/>
    <cellStyle name="パーセント 35 74 5 3" xfId="46584"/>
    <cellStyle name="パーセント 35 74 6" xfId="40963"/>
    <cellStyle name="パーセント 35 74 6 2" xfId="50689"/>
    <cellStyle name="パーセント 35 74 7" xfId="40964"/>
    <cellStyle name="パーセント 35 74 8" xfId="40954"/>
    <cellStyle name="パーセント 35 74 9" xfId="43178"/>
    <cellStyle name="パーセント 35 75" xfId="546"/>
    <cellStyle name="パーセント 35 75 10" xfId="45069"/>
    <cellStyle name="パーセント 35 75 11" xfId="38790"/>
    <cellStyle name="パーセント 35 75 11 2" xfId="51715"/>
    <cellStyle name="パーセント 35 75 2" xfId="885"/>
    <cellStyle name="パーセント 35 75 2 2" xfId="40967"/>
    <cellStyle name="パーセント 35 75 2 2 2" xfId="47720"/>
    <cellStyle name="パーセント 35 75 2 2 3" xfId="46214"/>
    <cellStyle name="パーセント 35 75 2 2 4" xfId="50469"/>
    <cellStyle name="パーセント 35 75 2 3" xfId="40968"/>
    <cellStyle name="パーセント 35 75 2 3 2" xfId="47721"/>
    <cellStyle name="パーセント 35 75 2 3 3" xfId="46955"/>
    <cellStyle name="パーセント 35 75 2 3 4" xfId="52457"/>
    <cellStyle name="パーセント 35 75 2 4" xfId="40969"/>
    <cellStyle name="パーセント 35 75 2 4 2" xfId="51060"/>
    <cellStyle name="パーセント 35 75 2 5" xfId="40970"/>
    <cellStyle name="パーセント 35 75 2 6" xfId="40966"/>
    <cellStyle name="パーセント 35 75 2 7" xfId="43552"/>
    <cellStyle name="パーセント 35 75 2 8" xfId="45439"/>
    <cellStyle name="パーセント 35 75 2 9" xfId="38791"/>
    <cellStyle name="パーセント 35 75 2 9 2" xfId="52085"/>
    <cellStyle name="パーセント 35 75 3" xfId="38792"/>
    <cellStyle name="パーセント 35 75 3 2" xfId="40971"/>
    <cellStyle name="パーセント 35 75 4" xfId="40972"/>
    <cellStyle name="パーセント 35 75 4 2" xfId="47722"/>
    <cellStyle name="パーセント 35 75 4 3" xfId="45841"/>
    <cellStyle name="パーセント 35 75 4 4" xfId="50468"/>
    <cellStyle name="パーセント 35 75 5" xfId="40973"/>
    <cellStyle name="パーセント 35 75 5 2" xfId="47723"/>
    <cellStyle name="パーセント 35 75 5 3" xfId="46585"/>
    <cellStyle name="パーセント 35 75 6" xfId="40974"/>
    <cellStyle name="パーセント 35 75 6 2" xfId="50690"/>
    <cellStyle name="パーセント 35 75 7" xfId="40975"/>
    <cellStyle name="パーセント 35 75 8" xfId="40965"/>
    <cellStyle name="パーセント 35 75 9" xfId="43179"/>
    <cellStyle name="パーセント 35 76" xfId="547"/>
    <cellStyle name="パーセント 35 76 10" xfId="45070"/>
    <cellStyle name="パーセント 35 76 11" xfId="38793"/>
    <cellStyle name="パーセント 35 76 11 2" xfId="51716"/>
    <cellStyle name="パーセント 35 76 2" xfId="886"/>
    <cellStyle name="パーセント 35 76 2 2" xfId="40978"/>
    <cellStyle name="パーセント 35 76 2 2 2" xfId="47724"/>
    <cellStyle name="パーセント 35 76 2 2 3" xfId="46215"/>
    <cellStyle name="パーセント 35 76 2 2 4" xfId="50471"/>
    <cellStyle name="パーセント 35 76 2 3" xfId="40979"/>
    <cellStyle name="パーセント 35 76 2 3 2" xfId="47725"/>
    <cellStyle name="パーセント 35 76 2 3 3" xfId="46956"/>
    <cellStyle name="パーセント 35 76 2 3 4" xfId="52458"/>
    <cellStyle name="パーセント 35 76 2 4" xfId="40980"/>
    <cellStyle name="パーセント 35 76 2 4 2" xfId="51061"/>
    <cellStyle name="パーセント 35 76 2 5" xfId="40981"/>
    <cellStyle name="パーセント 35 76 2 6" xfId="40977"/>
    <cellStyle name="パーセント 35 76 2 7" xfId="43553"/>
    <cellStyle name="パーセント 35 76 2 8" xfId="45440"/>
    <cellStyle name="パーセント 35 76 2 9" xfId="38794"/>
    <cellStyle name="パーセント 35 76 2 9 2" xfId="52086"/>
    <cellStyle name="パーセント 35 76 3" xfId="38795"/>
    <cellStyle name="パーセント 35 76 3 2" xfId="40982"/>
    <cellStyle name="パーセント 35 76 4" xfId="40983"/>
    <cellStyle name="パーセント 35 76 4 2" xfId="47726"/>
    <cellStyle name="パーセント 35 76 4 3" xfId="45842"/>
    <cellStyle name="パーセント 35 76 4 4" xfId="50470"/>
    <cellStyle name="パーセント 35 76 5" xfId="40984"/>
    <cellStyle name="パーセント 35 76 5 2" xfId="47727"/>
    <cellStyle name="パーセント 35 76 5 3" xfId="46586"/>
    <cellStyle name="パーセント 35 76 6" xfId="40985"/>
    <cellStyle name="パーセント 35 76 6 2" xfId="50691"/>
    <cellStyle name="パーセント 35 76 7" xfId="40986"/>
    <cellStyle name="パーセント 35 76 8" xfId="40976"/>
    <cellStyle name="パーセント 35 76 9" xfId="43180"/>
    <cellStyle name="パーセント 35 77" xfId="548"/>
    <cellStyle name="パーセント 35 77 10" xfId="45071"/>
    <cellStyle name="パーセント 35 77 11" xfId="38796"/>
    <cellStyle name="パーセント 35 77 11 2" xfId="51717"/>
    <cellStyle name="パーセント 35 77 2" xfId="887"/>
    <cellStyle name="パーセント 35 77 2 2" xfId="40989"/>
    <cellStyle name="パーセント 35 77 2 2 2" xfId="47728"/>
    <cellStyle name="パーセント 35 77 2 2 3" xfId="46216"/>
    <cellStyle name="パーセント 35 77 2 2 4" xfId="50473"/>
    <cellStyle name="パーセント 35 77 2 3" xfId="40990"/>
    <cellStyle name="パーセント 35 77 2 3 2" xfId="47729"/>
    <cellStyle name="パーセント 35 77 2 3 3" xfId="46957"/>
    <cellStyle name="パーセント 35 77 2 3 4" xfId="52459"/>
    <cellStyle name="パーセント 35 77 2 4" xfId="40991"/>
    <cellStyle name="パーセント 35 77 2 4 2" xfId="51062"/>
    <cellStyle name="パーセント 35 77 2 5" xfId="40992"/>
    <cellStyle name="パーセント 35 77 2 6" xfId="40988"/>
    <cellStyle name="パーセント 35 77 2 7" xfId="43554"/>
    <cellStyle name="パーセント 35 77 2 8" xfId="45441"/>
    <cellStyle name="パーセント 35 77 2 9" xfId="38797"/>
    <cellStyle name="パーセント 35 77 2 9 2" xfId="52087"/>
    <cellStyle name="パーセント 35 77 3" xfId="38798"/>
    <cellStyle name="パーセント 35 77 3 2" xfId="40993"/>
    <cellStyle name="パーセント 35 77 4" xfId="40994"/>
    <cellStyle name="パーセント 35 77 4 2" xfId="47730"/>
    <cellStyle name="パーセント 35 77 4 3" xfId="45843"/>
    <cellStyle name="パーセント 35 77 4 4" xfId="50472"/>
    <cellStyle name="パーセント 35 77 5" xfId="40995"/>
    <cellStyle name="パーセント 35 77 5 2" xfId="47731"/>
    <cellStyle name="パーセント 35 77 5 3" xfId="46587"/>
    <cellStyle name="パーセント 35 77 6" xfId="40996"/>
    <cellStyle name="パーセント 35 77 6 2" xfId="50692"/>
    <cellStyle name="パーセント 35 77 7" xfId="40997"/>
    <cellStyle name="パーセント 35 77 8" xfId="40987"/>
    <cellStyle name="パーセント 35 77 9" xfId="43181"/>
    <cellStyle name="パーセント 35 78" xfId="549"/>
    <cellStyle name="パーセント 35 78 10" xfId="45072"/>
    <cellStyle name="パーセント 35 78 11" xfId="38799"/>
    <cellStyle name="パーセント 35 78 11 2" xfId="51718"/>
    <cellStyle name="パーセント 35 78 2" xfId="888"/>
    <cellStyle name="パーセント 35 78 2 2" xfId="41000"/>
    <cellStyle name="パーセント 35 78 2 2 2" xfId="47732"/>
    <cellStyle name="パーセント 35 78 2 2 3" xfId="46217"/>
    <cellStyle name="パーセント 35 78 2 2 4" xfId="50475"/>
    <cellStyle name="パーセント 35 78 2 3" xfId="41001"/>
    <cellStyle name="パーセント 35 78 2 3 2" xfId="47733"/>
    <cellStyle name="パーセント 35 78 2 3 3" xfId="46958"/>
    <cellStyle name="パーセント 35 78 2 3 4" xfId="52460"/>
    <cellStyle name="パーセント 35 78 2 4" xfId="41002"/>
    <cellStyle name="パーセント 35 78 2 4 2" xfId="51063"/>
    <cellStyle name="パーセント 35 78 2 5" xfId="41003"/>
    <cellStyle name="パーセント 35 78 2 6" xfId="40999"/>
    <cellStyle name="パーセント 35 78 2 7" xfId="43555"/>
    <cellStyle name="パーセント 35 78 2 8" xfId="45442"/>
    <cellStyle name="パーセント 35 78 2 9" xfId="38800"/>
    <cellStyle name="パーセント 35 78 2 9 2" xfId="52088"/>
    <cellStyle name="パーセント 35 78 3" xfId="38801"/>
    <cellStyle name="パーセント 35 78 3 2" xfId="41004"/>
    <cellStyle name="パーセント 35 78 4" xfId="41005"/>
    <cellStyle name="パーセント 35 78 4 2" xfId="47734"/>
    <cellStyle name="パーセント 35 78 4 3" xfId="45844"/>
    <cellStyle name="パーセント 35 78 4 4" xfId="50474"/>
    <cellStyle name="パーセント 35 78 5" xfId="41006"/>
    <cellStyle name="パーセント 35 78 5 2" xfId="47735"/>
    <cellStyle name="パーセント 35 78 5 3" xfId="46588"/>
    <cellStyle name="パーセント 35 78 6" xfId="41007"/>
    <cellStyle name="パーセント 35 78 6 2" xfId="50693"/>
    <cellStyle name="パーセント 35 78 7" xfId="41008"/>
    <cellStyle name="パーセント 35 78 8" xfId="40998"/>
    <cellStyle name="パーセント 35 78 9" xfId="43182"/>
    <cellStyle name="パーセント 35 79" xfId="550"/>
    <cellStyle name="パーセント 35 79 10" xfId="45073"/>
    <cellStyle name="パーセント 35 79 11" xfId="38802"/>
    <cellStyle name="パーセント 35 79 11 2" xfId="51719"/>
    <cellStyle name="パーセント 35 79 2" xfId="889"/>
    <cellStyle name="パーセント 35 79 2 2" xfId="41011"/>
    <cellStyle name="パーセント 35 79 2 2 2" xfId="47736"/>
    <cellStyle name="パーセント 35 79 2 2 3" xfId="46218"/>
    <cellStyle name="パーセント 35 79 2 2 4" xfId="50477"/>
    <cellStyle name="パーセント 35 79 2 3" xfId="41012"/>
    <cellStyle name="パーセント 35 79 2 3 2" xfId="47737"/>
    <cellStyle name="パーセント 35 79 2 3 3" xfId="46959"/>
    <cellStyle name="パーセント 35 79 2 3 4" xfId="52461"/>
    <cellStyle name="パーセント 35 79 2 4" xfId="41013"/>
    <cellStyle name="パーセント 35 79 2 4 2" xfId="51064"/>
    <cellStyle name="パーセント 35 79 2 5" xfId="41014"/>
    <cellStyle name="パーセント 35 79 2 6" xfId="41010"/>
    <cellStyle name="パーセント 35 79 2 7" xfId="43556"/>
    <cellStyle name="パーセント 35 79 2 8" xfId="45443"/>
    <cellStyle name="パーセント 35 79 2 9" xfId="38803"/>
    <cellStyle name="パーセント 35 79 2 9 2" xfId="52089"/>
    <cellStyle name="パーセント 35 79 3" xfId="38804"/>
    <cellStyle name="パーセント 35 79 3 2" xfId="41015"/>
    <cellStyle name="パーセント 35 79 4" xfId="41016"/>
    <cellStyle name="パーセント 35 79 4 2" xfId="47738"/>
    <cellStyle name="パーセント 35 79 4 3" xfId="45845"/>
    <cellStyle name="パーセント 35 79 4 4" xfId="50476"/>
    <cellStyle name="パーセント 35 79 5" xfId="41017"/>
    <cellStyle name="パーセント 35 79 5 2" xfId="47739"/>
    <cellStyle name="パーセント 35 79 5 3" xfId="46589"/>
    <cellStyle name="パーセント 35 79 6" xfId="41018"/>
    <cellStyle name="パーセント 35 79 6 2" xfId="50694"/>
    <cellStyle name="パーセント 35 79 7" xfId="41019"/>
    <cellStyle name="パーセント 35 79 8" xfId="41009"/>
    <cellStyle name="パーセント 35 79 9" xfId="43183"/>
    <cellStyle name="パーセント 35 8" xfId="551"/>
    <cellStyle name="パーセント 35 8 10" xfId="45074"/>
    <cellStyle name="パーセント 35 8 11" xfId="38805"/>
    <cellStyle name="パーセント 35 8 11 2" xfId="51720"/>
    <cellStyle name="パーセント 35 8 2" xfId="890"/>
    <cellStyle name="パーセント 35 8 2 2" xfId="41022"/>
    <cellStyle name="パーセント 35 8 2 2 2" xfId="47740"/>
    <cellStyle name="パーセント 35 8 2 2 3" xfId="46219"/>
    <cellStyle name="パーセント 35 8 2 2 4" xfId="50479"/>
    <cellStyle name="パーセント 35 8 2 3" xfId="41023"/>
    <cellStyle name="パーセント 35 8 2 3 2" xfId="47741"/>
    <cellStyle name="パーセント 35 8 2 3 3" xfId="46960"/>
    <cellStyle name="パーセント 35 8 2 3 4" xfId="52462"/>
    <cellStyle name="パーセント 35 8 2 4" xfId="41024"/>
    <cellStyle name="パーセント 35 8 2 4 2" xfId="51065"/>
    <cellStyle name="パーセント 35 8 2 5" xfId="41025"/>
    <cellStyle name="パーセント 35 8 2 6" xfId="41021"/>
    <cellStyle name="パーセント 35 8 2 7" xfId="43557"/>
    <cellStyle name="パーセント 35 8 2 8" xfId="45444"/>
    <cellStyle name="パーセント 35 8 2 9" xfId="38806"/>
    <cellStyle name="パーセント 35 8 2 9 2" xfId="52090"/>
    <cellStyle name="パーセント 35 8 3" xfId="38807"/>
    <cellStyle name="パーセント 35 8 3 2" xfId="41026"/>
    <cellStyle name="パーセント 35 8 4" xfId="41027"/>
    <cellStyle name="パーセント 35 8 4 2" xfId="47742"/>
    <cellStyle name="パーセント 35 8 4 3" xfId="45846"/>
    <cellStyle name="パーセント 35 8 4 4" xfId="50478"/>
    <cellStyle name="パーセント 35 8 5" xfId="41028"/>
    <cellStyle name="パーセント 35 8 5 2" xfId="47743"/>
    <cellStyle name="パーセント 35 8 5 3" xfId="46590"/>
    <cellStyle name="パーセント 35 8 6" xfId="41029"/>
    <cellStyle name="パーセント 35 8 6 2" xfId="50695"/>
    <cellStyle name="パーセント 35 8 7" xfId="41030"/>
    <cellStyle name="パーセント 35 8 8" xfId="41020"/>
    <cellStyle name="パーセント 35 8 9" xfId="43184"/>
    <cellStyle name="パーセント 35 80" xfId="552"/>
    <cellStyle name="パーセント 35 80 10" xfId="45075"/>
    <cellStyle name="パーセント 35 80 11" xfId="38808"/>
    <cellStyle name="パーセント 35 80 11 2" xfId="51721"/>
    <cellStyle name="パーセント 35 80 2" xfId="891"/>
    <cellStyle name="パーセント 35 80 2 2" xfId="41033"/>
    <cellStyle name="パーセント 35 80 2 2 2" xfId="47744"/>
    <cellStyle name="パーセント 35 80 2 2 3" xfId="46220"/>
    <cellStyle name="パーセント 35 80 2 2 4" xfId="50481"/>
    <cellStyle name="パーセント 35 80 2 3" xfId="41034"/>
    <cellStyle name="パーセント 35 80 2 3 2" xfId="47745"/>
    <cellStyle name="パーセント 35 80 2 3 3" xfId="46961"/>
    <cellStyle name="パーセント 35 80 2 3 4" xfId="52463"/>
    <cellStyle name="パーセント 35 80 2 4" xfId="41035"/>
    <cellStyle name="パーセント 35 80 2 4 2" xfId="51066"/>
    <cellStyle name="パーセント 35 80 2 5" xfId="41036"/>
    <cellStyle name="パーセント 35 80 2 6" xfId="41032"/>
    <cellStyle name="パーセント 35 80 2 7" xfId="43558"/>
    <cellStyle name="パーセント 35 80 2 8" xfId="45445"/>
    <cellStyle name="パーセント 35 80 2 9" xfId="38809"/>
    <cellStyle name="パーセント 35 80 2 9 2" xfId="52091"/>
    <cellStyle name="パーセント 35 80 3" xfId="38810"/>
    <cellStyle name="パーセント 35 80 3 2" xfId="41037"/>
    <cellStyle name="パーセント 35 80 4" xfId="41038"/>
    <cellStyle name="パーセント 35 80 4 2" xfId="47746"/>
    <cellStyle name="パーセント 35 80 4 3" xfId="45847"/>
    <cellStyle name="パーセント 35 80 4 4" xfId="50480"/>
    <cellStyle name="パーセント 35 80 5" xfId="41039"/>
    <cellStyle name="パーセント 35 80 5 2" xfId="47747"/>
    <cellStyle name="パーセント 35 80 5 3" xfId="46591"/>
    <cellStyle name="パーセント 35 80 6" xfId="41040"/>
    <cellStyle name="パーセント 35 80 6 2" xfId="50696"/>
    <cellStyle name="パーセント 35 80 7" xfId="41041"/>
    <cellStyle name="パーセント 35 80 8" xfId="41031"/>
    <cellStyle name="パーセント 35 80 9" xfId="43185"/>
    <cellStyle name="パーセント 35 81" xfId="553"/>
    <cellStyle name="パーセント 35 81 10" xfId="45076"/>
    <cellStyle name="パーセント 35 81 11" xfId="38811"/>
    <cellStyle name="パーセント 35 81 11 2" xfId="51722"/>
    <cellStyle name="パーセント 35 81 2" xfId="892"/>
    <cellStyle name="パーセント 35 81 2 2" xfId="41044"/>
    <cellStyle name="パーセント 35 81 2 2 2" xfId="47748"/>
    <cellStyle name="パーセント 35 81 2 2 3" xfId="46221"/>
    <cellStyle name="パーセント 35 81 2 2 4" xfId="50483"/>
    <cellStyle name="パーセント 35 81 2 3" xfId="41045"/>
    <cellStyle name="パーセント 35 81 2 3 2" xfId="47749"/>
    <cellStyle name="パーセント 35 81 2 3 3" xfId="46962"/>
    <cellStyle name="パーセント 35 81 2 3 4" xfId="52464"/>
    <cellStyle name="パーセント 35 81 2 4" xfId="41046"/>
    <cellStyle name="パーセント 35 81 2 4 2" xfId="51067"/>
    <cellStyle name="パーセント 35 81 2 5" xfId="41047"/>
    <cellStyle name="パーセント 35 81 2 6" xfId="41043"/>
    <cellStyle name="パーセント 35 81 2 7" xfId="43559"/>
    <cellStyle name="パーセント 35 81 2 8" xfId="45446"/>
    <cellStyle name="パーセント 35 81 2 9" xfId="38812"/>
    <cellStyle name="パーセント 35 81 2 9 2" xfId="52092"/>
    <cellStyle name="パーセント 35 81 3" xfId="38813"/>
    <cellStyle name="パーセント 35 81 3 2" xfId="41048"/>
    <cellStyle name="パーセント 35 81 4" xfId="41049"/>
    <cellStyle name="パーセント 35 81 4 2" xfId="47750"/>
    <cellStyle name="パーセント 35 81 4 3" xfId="45848"/>
    <cellStyle name="パーセント 35 81 4 4" xfId="50482"/>
    <cellStyle name="パーセント 35 81 5" xfId="41050"/>
    <cellStyle name="パーセント 35 81 5 2" xfId="47751"/>
    <cellStyle name="パーセント 35 81 5 3" xfId="46592"/>
    <cellStyle name="パーセント 35 81 6" xfId="41051"/>
    <cellStyle name="パーセント 35 81 6 2" xfId="50697"/>
    <cellStyle name="パーセント 35 81 7" xfId="41052"/>
    <cellStyle name="パーセント 35 81 8" xfId="41042"/>
    <cellStyle name="パーセント 35 81 9" xfId="43186"/>
    <cellStyle name="パーセント 35 82" xfId="554"/>
    <cellStyle name="パーセント 35 82 10" xfId="45077"/>
    <cellStyle name="パーセント 35 82 11" xfId="38814"/>
    <cellStyle name="パーセント 35 82 11 2" xfId="51723"/>
    <cellStyle name="パーセント 35 82 2" xfId="893"/>
    <cellStyle name="パーセント 35 82 2 2" xfId="41055"/>
    <cellStyle name="パーセント 35 82 2 2 2" xfId="47752"/>
    <cellStyle name="パーセント 35 82 2 2 3" xfId="46222"/>
    <cellStyle name="パーセント 35 82 2 2 4" xfId="50485"/>
    <cellStyle name="パーセント 35 82 2 3" xfId="41056"/>
    <cellStyle name="パーセント 35 82 2 3 2" xfId="47753"/>
    <cellStyle name="パーセント 35 82 2 3 3" xfId="46963"/>
    <cellStyle name="パーセント 35 82 2 3 4" xfId="52465"/>
    <cellStyle name="パーセント 35 82 2 4" xfId="41057"/>
    <cellStyle name="パーセント 35 82 2 4 2" xfId="51068"/>
    <cellStyle name="パーセント 35 82 2 5" xfId="41058"/>
    <cellStyle name="パーセント 35 82 2 6" xfId="41054"/>
    <cellStyle name="パーセント 35 82 2 7" xfId="43560"/>
    <cellStyle name="パーセント 35 82 2 8" xfId="45447"/>
    <cellStyle name="パーセント 35 82 2 9" xfId="38815"/>
    <cellStyle name="パーセント 35 82 2 9 2" xfId="52093"/>
    <cellStyle name="パーセント 35 82 3" xfId="38816"/>
    <cellStyle name="パーセント 35 82 3 2" xfId="41059"/>
    <cellStyle name="パーセント 35 82 4" xfId="41060"/>
    <cellStyle name="パーセント 35 82 4 2" xfId="47754"/>
    <cellStyle name="パーセント 35 82 4 3" xfId="45849"/>
    <cellStyle name="パーセント 35 82 4 4" xfId="50484"/>
    <cellStyle name="パーセント 35 82 5" xfId="41061"/>
    <cellStyle name="パーセント 35 82 5 2" xfId="47755"/>
    <cellStyle name="パーセント 35 82 5 3" xfId="46593"/>
    <cellStyle name="パーセント 35 82 6" xfId="41062"/>
    <cellStyle name="パーセント 35 82 6 2" xfId="50698"/>
    <cellStyle name="パーセント 35 82 7" xfId="41063"/>
    <cellStyle name="パーセント 35 82 8" xfId="41053"/>
    <cellStyle name="パーセント 35 82 9" xfId="43187"/>
    <cellStyle name="パーセント 35 83" xfId="555"/>
    <cellStyle name="パーセント 35 83 10" xfId="45078"/>
    <cellStyle name="パーセント 35 83 11" xfId="38817"/>
    <cellStyle name="パーセント 35 83 11 2" xfId="51724"/>
    <cellStyle name="パーセント 35 83 2" xfId="894"/>
    <cellStyle name="パーセント 35 83 2 2" xfId="41066"/>
    <cellStyle name="パーセント 35 83 2 2 2" xfId="47756"/>
    <cellStyle name="パーセント 35 83 2 2 3" xfId="46223"/>
    <cellStyle name="パーセント 35 83 2 2 4" xfId="50487"/>
    <cellStyle name="パーセント 35 83 2 3" xfId="41067"/>
    <cellStyle name="パーセント 35 83 2 3 2" xfId="47757"/>
    <cellStyle name="パーセント 35 83 2 3 3" xfId="46964"/>
    <cellStyle name="パーセント 35 83 2 3 4" xfId="52466"/>
    <cellStyle name="パーセント 35 83 2 4" xfId="41068"/>
    <cellStyle name="パーセント 35 83 2 4 2" xfId="51069"/>
    <cellStyle name="パーセント 35 83 2 5" xfId="41069"/>
    <cellStyle name="パーセント 35 83 2 6" xfId="41065"/>
    <cellStyle name="パーセント 35 83 2 7" xfId="43561"/>
    <cellStyle name="パーセント 35 83 2 8" xfId="45448"/>
    <cellStyle name="パーセント 35 83 2 9" xfId="38818"/>
    <cellStyle name="パーセント 35 83 2 9 2" xfId="52094"/>
    <cellStyle name="パーセント 35 83 3" xfId="38819"/>
    <cellStyle name="パーセント 35 83 3 2" xfId="41070"/>
    <cellStyle name="パーセント 35 83 4" xfId="41071"/>
    <cellStyle name="パーセント 35 83 4 2" xfId="47758"/>
    <cellStyle name="パーセント 35 83 4 3" xfId="45850"/>
    <cellStyle name="パーセント 35 83 4 4" xfId="50486"/>
    <cellStyle name="パーセント 35 83 5" xfId="41072"/>
    <cellStyle name="パーセント 35 83 5 2" xfId="47759"/>
    <cellStyle name="パーセント 35 83 5 3" xfId="46594"/>
    <cellStyle name="パーセント 35 83 6" xfId="41073"/>
    <cellStyle name="パーセント 35 83 6 2" xfId="50699"/>
    <cellStyle name="パーセント 35 83 7" xfId="41074"/>
    <cellStyle name="パーセント 35 83 8" xfId="41064"/>
    <cellStyle name="パーセント 35 83 9" xfId="43188"/>
    <cellStyle name="パーセント 35 84" xfId="556"/>
    <cellStyle name="パーセント 35 84 10" xfId="45079"/>
    <cellStyle name="パーセント 35 84 11" xfId="38820"/>
    <cellStyle name="パーセント 35 84 11 2" xfId="51725"/>
    <cellStyle name="パーセント 35 84 2" xfId="895"/>
    <cellStyle name="パーセント 35 84 2 2" xfId="41077"/>
    <cellStyle name="パーセント 35 84 2 2 2" xfId="47760"/>
    <cellStyle name="パーセント 35 84 2 2 3" xfId="46224"/>
    <cellStyle name="パーセント 35 84 2 2 4" xfId="50489"/>
    <cellStyle name="パーセント 35 84 2 3" xfId="41078"/>
    <cellStyle name="パーセント 35 84 2 3 2" xfId="47761"/>
    <cellStyle name="パーセント 35 84 2 3 3" xfId="46965"/>
    <cellStyle name="パーセント 35 84 2 3 4" xfId="52467"/>
    <cellStyle name="パーセント 35 84 2 4" xfId="41079"/>
    <cellStyle name="パーセント 35 84 2 4 2" xfId="51070"/>
    <cellStyle name="パーセント 35 84 2 5" xfId="41080"/>
    <cellStyle name="パーセント 35 84 2 6" xfId="41076"/>
    <cellStyle name="パーセント 35 84 2 7" xfId="43562"/>
    <cellStyle name="パーセント 35 84 2 8" xfId="45449"/>
    <cellStyle name="パーセント 35 84 2 9" xfId="38821"/>
    <cellStyle name="パーセント 35 84 2 9 2" xfId="52095"/>
    <cellStyle name="パーセント 35 84 3" xfId="38822"/>
    <cellStyle name="パーセント 35 84 3 2" xfId="41081"/>
    <cellStyle name="パーセント 35 84 4" xfId="41082"/>
    <cellStyle name="パーセント 35 84 4 2" xfId="47762"/>
    <cellStyle name="パーセント 35 84 4 3" xfId="45851"/>
    <cellStyle name="パーセント 35 84 4 4" xfId="50488"/>
    <cellStyle name="パーセント 35 84 5" xfId="41083"/>
    <cellStyle name="パーセント 35 84 5 2" xfId="47763"/>
    <cellStyle name="パーセント 35 84 5 3" xfId="46595"/>
    <cellStyle name="パーセント 35 84 6" xfId="41084"/>
    <cellStyle name="パーセント 35 84 6 2" xfId="50700"/>
    <cellStyle name="パーセント 35 84 7" xfId="41085"/>
    <cellStyle name="パーセント 35 84 8" xfId="41075"/>
    <cellStyle name="パーセント 35 84 9" xfId="43189"/>
    <cellStyle name="パーセント 35 85" xfId="557"/>
    <cellStyle name="パーセント 35 85 10" xfId="45080"/>
    <cellStyle name="パーセント 35 85 11" xfId="38823"/>
    <cellStyle name="パーセント 35 85 11 2" xfId="51726"/>
    <cellStyle name="パーセント 35 85 2" xfId="896"/>
    <cellStyle name="パーセント 35 85 2 2" xfId="41088"/>
    <cellStyle name="パーセント 35 85 2 2 2" xfId="47764"/>
    <cellStyle name="パーセント 35 85 2 2 3" xfId="46225"/>
    <cellStyle name="パーセント 35 85 2 2 4" xfId="50491"/>
    <cellStyle name="パーセント 35 85 2 3" xfId="41089"/>
    <cellStyle name="パーセント 35 85 2 3 2" xfId="47765"/>
    <cellStyle name="パーセント 35 85 2 3 3" xfId="46966"/>
    <cellStyle name="パーセント 35 85 2 3 4" xfId="52468"/>
    <cellStyle name="パーセント 35 85 2 4" xfId="41090"/>
    <cellStyle name="パーセント 35 85 2 4 2" xfId="51071"/>
    <cellStyle name="パーセント 35 85 2 5" xfId="41091"/>
    <cellStyle name="パーセント 35 85 2 6" xfId="41087"/>
    <cellStyle name="パーセント 35 85 2 7" xfId="43563"/>
    <cellStyle name="パーセント 35 85 2 8" xfId="45450"/>
    <cellStyle name="パーセント 35 85 2 9" xfId="38824"/>
    <cellStyle name="パーセント 35 85 2 9 2" xfId="52096"/>
    <cellStyle name="パーセント 35 85 3" xfId="38825"/>
    <cellStyle name="パーセント 35 85 3 2" xfId="41092"/>
    <cellStyle name="パーセント 35 85 4" xfId="41093"/>
    <cellStyle name="パーセント 35 85 4 2" xfId="47766"/>
    <cellStyle name="パーセント 35 85 4 3" xfId="45852"/>
    <cellStyle name="パーセント 35 85 4 4" xfId="50490"/>
    <cellStyle name="パーセント 35 85 5" xfId="41094"/>
    <cellStyle name="パーセント 35 85 5 2" xfId="47767"/>
    <cellStyle name="パーセント 35 85 5 3" xfId="46596"/>
    <cellStyle name="パーセント 35 85 6" xfId="41095"/>
    <cellStyle name="パーセント 35 85 6 2" xfId="50701"/>
    <cellStyle name="パーセント 35 85 7" xfId="41096"/>
    <cellStyle name="パーセント 35 85 8" xfId="41086"/>
    <cellStyle name="パーセント 35 85 9" xfId="43190"/>
    <cellStyle name="パーセント 35 86" xfId="558"/>
    <cellStyle name="パーセント 35 86 10" xfId="45081"/>
    <cellStyle name="パーセント 35 86 11" xfId="38826"/>
    <cellStyle name="パーセント 35 86 11 2" xfId="51727"/>
    <cellStyle name="パーセント 35 86 2" xfId="897"/>
    <cellStyle name="パーセント 35 86 2 2" xfId="41099"/>
    <cellStyle name="パーセント 35 86 2 2 2" xfId="47768"/>
    <cellStyle name="パーセント 35 86 2 2 3" xfId="46226"/>
    <cellStyle name="パーセント 35 86 2 2 4" xfId="50493"/>
    <cellStyle name="パーセント 35 86 2 3" xfId="41100"/>
    <cellStyle name="パーセント 35 86 2 3 2" xfId="47769"/>
    <cellStyle name="パーセント 35 86 2 3 3" xfId="46967"/>
    <cellStyle name="パーセント 35 86 2 3 4" xfId="52469"/>
    <cellStyle name="パーセント 35 86 2 4" xfId="41101"/>
    <cellStyle name="パーセント 35 86 2 4 2" xfId="51072"/>
    <cellStyle name="パーセント 35 86 2 5" xfId="41102"/>
    <cellStyle name="パーセント 35 86 2 6" xfId="41098"/>
    <cellStyle name="パーセント 35 86 2 7" xfId="43564"/>
    <cellStyle name="パーセント 35 86 2 8" xfId="45451"/>
    <cellStyle name="パーセント 35 86 2 9" xfId="38827"/>
    <cellStyle name="パーセント 35 86 2 9 2" xfId="52097"/>
    <cellStyle name="パーセント 35 86 3" xfId="38828"/>
    <cellStyle name="パーセント 35 86 3 2" xfId="41103"/>
    <cellStyle name="パーセント 35 86 4" xfId="41104"/>
    <cellStyle name="パーセント 35 86 4 2" xfId="47770"/>
    <cellStyle name="パーセント 35 86 4 3" xfId="45853"/>
    <cellStyle name="パーセント 35 86 4 4" xfId="50492"/>
    <cellStyle name="パーセント 35 86 5" xfId="41105"/>
    <cellStyle name="パーセント 35 86 5 2" xfId="47771"/>
    <cellStyle name="パーセント 35 86 5 3" xfId="46597"/>
    <cellStyle name="パーセント 35 86 6" xfId="41106"/>
    <cellStyle name="パーセント 35 86 6 2" xfId="50702"/>
    <cellStyle name="パーセント 35 86 7" xfId="41107"/>
    <cellStyle name="パーセント 35 86 8" xfId="41097"/>
    <cellStyle name="パーセント 35 86 9" xfId="43191"/>
    <cellStyle name="パーセント 35 87" xfId="559"/>
    <cellStyle name="パーセント 35 87 10" xfId="45082"/>
    <cellStyle name="パーセント 35 87 11" xfId="38829"/>
    <cellStyle name="パーセント 35 87 11 2" xfId="51728"/>
    <cellStyle name="パーセント 35 87 2" xfId="898"/>
    <cellStyle name="パーセント 35 87 2 2" xfId="41110"/>
    <cellStyle name="パーセント 35 87 2 2 2" xfId="47772"/>
    <cellStyle name="パーセント 35 87 2 2 3" xfId="46227"/>
    <cellStyle name="パーセント 35 87 2 2 4" xfId="50495"/>
    <cellStyle name="パーセント 35 87 2 3" xfId="41111"/>
    <cellStyle name="パーセント 35 87 2 3 2" xfId="47773"/>
    <cellStyle name="パーセント 35 87 2 3 3" xfId="46968"/>
    <cellStyle name="パーセント 35 87 2 3 4" xfId="52470"/>
    <cellStyle name="パーセント 35 87 2 4" xfId="41112"/>
    <cellStyle name="パーセント 35 87 2 4 2" xfId="51073"/>
    <cellStyle name="パーセント 35 87 2 5" xfId="41113"/>
    <cellStyle name="パーセント 35 87 2 6" xfId="41109"/>
    <cellStyle name="パーセント 35 87 2 7" xfId="43565"/>
    <cellStyle name="パーセント 35 87 2 8" xfId="45452"/>
    <cellStyle name="パーセント 35 87 2 9" xfId="38830"/>
    <cellStyle name="パーセント 35 87 2 9 2" xfId="52098"/>
    <cellStyle name="パーセント 35 87 3" xfId="38831"/>
    <cellStyle name="パーセント 35 87 3 2" xfId="41114"/>
    <cellStyle name="パーセント 35 87 4" xfId="41115"/>
    <cellStyle name="パーセント 35 87 4 2" xfId="47774"/>
    <cellStyle name="パーセント 35 87 4 3" xfId="45854"/>
    <cellStyle name="パーセント 35 87 4 4" xfId="50494"/>
    <cellStyle name="パーセント 35 87 5" xfId="41116"/>
    <cellStyle name="パーセント 35 87 5 2" xfId="47775"/>
    <cellStyle name="パーセント 35 87 5 3" xfId="46598"/>
    <cellStyle name="パーセント 35 87 6" xfId="41117"/>
    <cellStyle name="パーセント 35 87 6 2" xfId="50703"/>
    <cellStyle name="パーセント 35 87 7" xfId="41118"/>
    <cellStyle name="パーセント 35 87 8" xfId="41108"/>
    <cellStyle name="パーセント 35 87 9" xfId="43192"/>
    <cellStyle name="パーセント 35 88" xfId="560"/>
    <cellStyle name="パーセント 35 88 10" xfId="45083"/>
    <cellStyle name="パーセント 35 88 11" xfId="38832"/>
    <cellStyle name="パーセント 35 88 11 2" xfId="51729"/>
    <cellStyle name="パーセント 35 88 2" xfId="899"/>
    <cellStyle name="パーセント 35 88 2 2" xfId="41121"/>
    <cellStyle name="パーセント 35 88 2 2 2" xfId="47776"/>
    <cellStyle name="パーセント 35 88 2 2 3" xfId="46228"/>
    <cellStyle name="パーセント 35 88 2 2 4" xfId="50497"/>
    <cellStyle name="パーセント 35 88 2 3" xfId="41122"/>
    <cellStyle name="パーセント 35 88 2 3 2" xfId="47777"/>
    <cellStyle name="パーセント 35 88 2 3 3" xfId="46969"/>
    <cellStyle name="パーセント 35 88 2 3 4" xfId="52471"/>
    <cellStyle name="パーセント 35 88 2 4" xfId="41123"/>
    <cellStyle name="パーセント 35 88 2 4 2" xfId="51074"/>
    <cellStyle name="パーセント 35 88 2 5" xfId="41124"/>
    <cellStyle name="パーセント 35 88 2 6" xfId="41120"/>
    <cellStyle name="パーセント 35 88 2 7" xfId="43566"/>
    <cellStyle name="パーセント 35 88 2 8" xfId="45453"/>
    <cellStyle name="パーセント 35 88 2 9" xfId="38833"/>
    <cellStyle name="パーセント 35 88 2 9 2" xfId="52099"/>
    <cellStyle name="パーセント 35 88 3" xfId="38834"/>
    <cellStyle name="パーセント 35 88 3 2" xfId="41125"/>
    <cellStyle name="パーセント 35 88 4" xfId="41126"/>
    <cellStyle name="パーセント 35 88 4 2" xfId="47778"/>
    <cellStyle name="パーセント 35 88 4 3" xfId="45855"/>
    <cellStyle name="パーセント 35 88 4 4" xfId="50496"/>
    <cellStyle name="パーセント 35 88 5" xfId="41127"/>
    <cellStyle name="パーセント 35 88 5 2" xfId="47779"/>
    <cellStyle name="パーセント 35 88 5 3" xfId="46599"/>
    <cellStyle name="パーセント 35 88 6" xfId="41128"/>
    <cellStyle name="パーセント 35 88 6 2" xfId="50704"/>
    <cellStyle name="パーセント 35 88 7" xfId="41129"/>
    <cellStyle name="パーセント 35 88 8" xfId="41119"/>
    <cellStyle name="パーセント 35 88 9" xfId="43193"/>
    <cellStyle name="パーセント 35 89" xfId="561"/>
    <cellStyle name="パーセント 35 89 10" xfId="45084"/>
    <cellStyle name="パーセント 35 89 11" xfId="38835"/>
    <cellStyle name="パーセント 35 89 11 2" xfId="51730"/>
    <cellStyle name="パーセント 35 89 2" xfId="900"/>
    <cellStyle name="パーセント 35 89 2 2" xfId="41132"/>
    <cellStyle name="パーセント 35 89 2 2 2" xfId="47780"/>
    <cellStyle name="パーセント 35 89 2 2 3" xfId="46229"/>
    <cellStyle name="パーセント 35 89 2 2 4" xfId="50499"/>
    <cellStyle name="パーセント 35 89 2 3" xfId="41133"/>
    <cellStyle name="パーセント 35 89 2 3 2" xfId="47781"/>
    <cellStyle name="パーセント 35 89 2 3 3" xfId="46970"/>
    <cellStyle name="パーセント 35 89 2 3 4" xfId="52472"/>
    <cellStyle name="パーセント 35 89 2 4" xfId="41134"/>
    <cellStyle name="パーセント 35 89 2 4 2" xfId="51075"/>
    <cellStyle name="パーセント 35 89 2 5" xfId="41135"/>
    <cellStyle name="パーセント 35 89 2 6" xfId="41131"/>
    <cellStyle name="パーセント 35 89 2 7" xfId="43567"/>
    <cellStyle name="パーセント 35 89 2 8" xfId="45454"/>
    <cellStyle name="パーセント 35 89 2 9" xfId="38836"/>
    <cellStyle name="パーセント 35 89 2 9 2" xfId="52100"/>
    <cellStyle name="パーセント 35 89 3" xfId="38837"/>
    <cellStyle name="パーセント 35 89 3 2" xfId="41136"/>
    <cellStyle name="パーセント 35 89 4" xfId="41137"/>
    <cellStyle name="パーセント 35 89 4 2" xfId="47782"/>
    <cellStyle name="パーセント 35 89 4 3" xfId="45856"/>
    <cellStyle name="パーセント 35 89 4 4" xfId="50498"/>
    <cellStyle name="パーセント 35 89 5" xfId="41138"/>
    <cellStyle name="パーセント 35 89 5 2" xfId="47783"/>
    <cellStyle name="パーセント 35 89 5 3" xfId="46600"/>
    <cellStyle name="パーセント 35 89 6" xfId="41139"/>
    <cellStyle name="パーセント 35 89 6 2" xfId="50705"/>
    <cellStyle name="パーセント 35 89 7" xfId="41140"/>
    <cellStyle name="パーセント 35 89 8" xfId="41130"/>
    <cellStyle name="パーセント 35 89 9" xfId="43194"/>
    <cellStyle name="パーセント 35 9" xfId="562"/>
    <cellStyle name="パーセント 35 9 10" xfId="45085"/>
    <cellStyle name="パーセント 35 9 11" xfId="38838"/>
    <cellStyle name="パーセント 35 9 11 2" xfId="51731"/>
    <cellStyle name="パーセント 35 9 2" xfId="901"/>
    <cellStyle name="パーセント 35 9 2 2" xfId="41143"/>
    <cellStyle name="パーセント 35 9 2 2 2" xfId="47784"/>
    <cellStyle name="パーセント 35 9 2 2 3" xfId="46230"/>
    <cellStyle name="パーセント 35 9 2 2 4" xfId="50501"/>
    <cellStyle name="パーセント 35 9 2 3" xfId="41144"/>
    <cellStyle name="パーセント 35 9 2 3 2" xfId="47785"/>
    <cellStyle name="パーセント 35 9 2 3 3" xfId="46971"/>
    <cellStyle name="パーセント 35 9 2 3 4" xfId="52473"/>
    <cellStyle name="パーセント 35 9 2 4" xfId="41145"/>
    <cellStyle name="パーセント 35 9 2 4 2" xfId="51076"/>
    <cellStyle name="パーセント 35 9 2 5" xfId="41146"/>
    <cellStyle name="パーセント 35 9 2 6" xfId="41142"/>
    <cellStyle name="パーセント 35 9 2 7" xfId="43568"/>
    <cellStyle name="パーセント 35 9 2 8" xfId="45455"/>
    <cellStyle name="パーセント 35 9 2 9" xfId="38839"/>
    <cellStyle name="パーセント 35 9 2 9 2" xfId="52101"/>
    <cellStyle name="パーセント 35 9 3" xfId="38840"/>
    <cellStyle name="パーセント 35 9 3 2" xfId="41147"/>
    <cellStyle name="パーセント 35 9 4" xfId="41148"/>
    <cellStyle name="パーセント 35 9 4 2" xfId="47786"/>
    <cellStyle name="パーセント 35 9 4 3" xfId="45857"/>
    <cellStyle name="パーセント 35 9 4 4" xfId="50500"/>
    <cellStyle name="パーセント 35 9 5" xfId="41149"/>
    <cellStyle name="パーセント 35 9 5 2" xfId="47787"/>
    <cellStyle name="パーセント 35 9 5 3" xfId="46601"/>
    <cellStyle name="パーセント 35 9 6" xfId="41150"/>
    <cellStyle name="パーセント 35 9 6 2" xfId="50706"/>
    <cellStyle name="パーセント 35 9 7" xfId="41151"/>
    <cellStyle name="パーセント 35 9 8" xfId="41141"/>
    <cellStyle name="パーセント 35 9 9" xfId="43195"/>
    <cellStyle name="パーセント 35 90" xfId="563"/>
    <cellStyle name="パーセント 35 90 10" xfId="45086"/>
    <cellStyle name="パーセント 35 90 11" xfId="38841"/>
    <cellStyle name="パーセント 35 90 11 2" xfId="51732"/>
    <cellStyle name="パーセント 35 90 2" xfId="902"/>
    <cellStyle name="パーセント 35 90 2 2" xfId="41154"/>
    <cellStyle name="パーセント 35 90 2 2 2" xfId="47788"/>
    <cellStyle name="パーセント 35 90 2 2 3" xfId="46231"/>
    <cellStyle name="パーセント 35 90 2 2 4" xfId="50503"/>
    <cellStyle name="パーセント 35 90 2 3" xfId="41155"/>
    <cellStyle name="パーセント 35 90 2 3 2" xfId="47789"/>
    <cellStyle name="パーセント 35 90 2 3 3" xfId="46972"/>
    <cellStyle name="パーセント 35 90 2 3 4" xfId="52474"/>
    <cellStyle name="パーセント 35 90 2 4" xfId="41156"/>
    <cellStyle name="パーセント 35 90 2 4 2" xfId="51077"/>
    <cellStyle name="パーセント 35 90 2 5" xfId="41157"/>
    <cellStyle name="パーセント 35 90 2 6" xfId="41153"/>
    <cellStyle name="パーセント 35 90 2 7" xfId="43569"/>
    <cellStyle name="パーセント 35 90 2 8" xfId="45456"/>
    <cellStyle name="パーセント 35 90 2 9" xfId="38842"/>
    <cellStyle name="パーセント 35 90 2 9 2" xfId="52102"/>
    <cellStyle name="パーセント 35 90 3" xfId="38843"/>
    <cellStyle name="パーセント 35 90 3 2" xfId="41158"/>
    <cellStyle name="パーセント 35 90 4" xfId="41159"/>
    <cellStyle name="パーセント 35 90 4 2" xfId="47790"/>
    <cellStyle name="パーセント 35 90 4 3" xfId="45858"/>
    <cellStyle name="パーセント 35 90 4 4" xfId="50502"/>
    <cellStyle name="パーセント 35 90 5" xfId="41160"/>
    <cellStyle name="パーセント 35 90 5 2" xfId="47791"/>
    <cellStyle name="パーセント 35 90 5 3" xfId="46602"/>
    <cellStyle name="パーセント 35 90 6" xfId="41161"/>
    <cellStyle name="パーセント 35 90 6 2" xfId="50707"/>
    <cellStyle name="パーセント 35 90 7" xfId="41162"/>
    <cellStyle name="パーセント 35 90 8" xfId="41152"/>
    <cellStyle name="パーセント 35 90 9" xfId="43196"/>
    <cellStyle name="パーセント 35 91" xfId="564"/>
    <cellStyle name="パーセント 35 91 10" xfId="45087"/>
    <cellStyle name="パーセント 35 91 11" xfId="38844"/>
    <cellStyle name="パーセント 35 91 11 2" xfId="51733"/>
    <cellStyle name="パーセント 35 91 2" xfId="903"/>
    <cellStyle name="パーセント 35 91 2 2" xfId="41165"/>
    <cellStyle name="パーセント 35 91 2 2 2" xfId="47792"/>
    <cellStyle name="パーセント 35 91 2 2 3" xfId="46232"/>
    <cellStyle name="パーセント 35 91 2 2 4" xfId="50505"/>
    <cellStyle name="パーセント 35 91 2 3" xfId="41166"/>
    <cellStyle name="パーセント 35 91 2 3 2" xfId="47793"/>
    <cellStyle name="パーセント 35 91 2 3 3" xfId="46973"/>
    <cellStyle name="パーセント 35 91 2 3 4" xfId="52475"/>
    <cellStyle name="パーセント 35 91 2 4" xfId="41167"/>
    <cellStyle name="パーセント 35 91 2 4 2" xfId="51078"/>
    <cellStyle name="パーセント 35 91 2 5" xfId="41168"/>
    <cellStyle name="パーセント 35 91 2 6" xfId="41164"/>
    <cellStyle name="パーセント 35 91 2 7" xfId="43570"/>
    <cellStyle name="パーセント 35 91 2 8" xfId="45457"/>
    <cellStyle name="パーセント 35 91 2 9" xfId="38845"/>
    <cellStyle name="パーセント 35 91 2 9 2" xfId="52103"/>
    <cellStyle name="パーセント 35 91 3" xfId="38846"/>
    <cellStyle name="パーセント 35 91 3 2" xfId="41169"/>
    <cellStyle name="パーセント 35 91 4" xfId="41170"/>
    <cellStyle name="パーセント 35 91 4 2" xfId="47794"/>
    <cellStyle name="パーセント 35 91 4 3" xfId="45859"/>
    <cellStyle name="パーセント 35 91 4 4" xfId="50504"/>
    <cellStyle name="パーセント 35 91 5" xfId="41171"/>
    <cellStyle name="パーセント 35 91 5 2" xfId="47795"/>
    <cellStyle name="パーセント 35 91 5 3" xfId="46603"/>
    <cellStyle name="パーセント 35 91 6" xfId="41172"/>
    <cellStyle name="パーセント 35 91 6 2" xfId="50708"/>
    <cellStyle name="パーセント 35 91 7" xfId="41173"/>
    <cellStyle name="パーセント 35 91 8" xfId="41163"/>
    <cellStyle name="パーセント 35 91 9" xfId="43197"/>
    <cellStyle name="パーセント 35 92" xfId="565"/>
    <cellStyle name="パーセント 35 92 10" xfId="45088"/>
    <cellStyle name="パーセント 35 92 11" xfId="38847"/>
    <cellStyle name="パーセント 35 92 11 2" xfId="51734"/>
    <cellStyle name="パーセント 35 92 2" xfId="904"/>
    <cellStyle name="パーセント 35 92 2 2" xfId="41176"/>
    <cellStyle name="パーセント 35 92 2 2 2" xfId="47796"/>
    <cellStyle name="パーセント 35 92 2 2 3" xfId="46233"/>
    <cellStyle name="パーセント 35 92 2 2 4" xfId="50507"/>
    <cellStyle name="パーセント 35 92 2 3" xfId="41177"/>
    <cellStyle name="パーセント 35 92 2 3 2" xfId="47797"/>
    <cellStyle name="パーセント 35 92 2 3 3" xfId="46974"/>
    <cellStyle name="パーセント 35 92 2 3 4" xfId="52476"/>
    <cellStyle name="パーセント 35 92 2 4" xfId="41178"/>
    <cellStyle name="パーセント 35 92 2 4 2" xfId="51079"/>
    <cellStyle name="パーセント 35 92 2 5" xfId="41179"/>
    <cellStyle name="パーセント 35 92 2 6" xfId="41175"/>
    <cellStyle name="パーセント 35 92 2 7" xfId="43571"/>
    <cellStyle name="パーセント 35 92 2 8" xfId="45458"/>
    <cellStyle name="パーセント 35 92 2 9" xfId="38848"/>
    <cellStyle name="パーセント 35 92 2 9 2" xfId="52104"/>
    <cellStyle name="パーセント 35 92 3" xfId="38849"/>
    <cellStyle name="パーセント 35 92 3 2" xfId="41180"/>
    <cellStyle name="パーセント 35 92 4" xfId="41181"/>
    <cellStyle name="パーセント 35 92 4 2" xfId="47798"/>
    <cellStyle name="パーセント 35 92 4 3" xfId="45860"/>
    <cellStyle name="パーセント 35 92 4 4" xfId="50506"/>
    <cellStyle name="パーセント 35 92 5" xfId="41182"/>
    <cellStyle name="パーセント 35 92 5 2" xfId="47799"/>
    <cellStyle name="パーセント 35 92 5 3" xfId="46604"/>
    <cellStyle name="パーセント 35 92 6" xfId="41183"/>
    <cellStyle name="パーセント 35 92 6 2" xfId="50709"/>
    <cellStyle name="パーセント 35 92 7" xfId="41184"/>
    <cellStyle name="パーセント 35 92 8" xfId="41174"/>
    <cellStyle name="パーセント 35 92 9" xfId="43198"/>
    <cellStyle name="パーセント 35 93" xfId="566"/>
    <cellStyle name="パーセント 35 93 10" xfId="45089"/>
    <cellStyle name="パーセント 35 93 11" xfId="38850"/>
    <cellStyle name="パーセント 35 93 11 2" xfId="51735"/>
    <cellStyle name="パーセント 35 93 2" xfId="905"/>
    <cellStyle name="パーセント 35 93 2 2" xfId="41187"/>
    <cellStyle name="パーセント 35 93 2 2 2" xfId="47800"/>
    <cellStyle name="パーセント 35 93 2 2 3" xfId="46234"/>
    <cellStyle name="パーセント 35 93 2 2 4" xfId="50509"/>
    <cellStyle name="パーセント 35 93 2 3" xfId="41188"/>
    <cellStyle name="パーセント 35 93 2 3 2" xfId="47801"/>
    <cellStyle name="パーセント 35 93 2 3 3" xfId="46975"/>
    <cellStyle name="パーセント 35 93 2 3 4" xfId="52477"/>
    <cellStyle name="パーセント 35 93 2 4" xfId="41189"/>
    <cellStyle name="パーセント 35 93 2 4 2" xfId="51080"/>
    <cellStyle name="パーセント 35 93 2 5" xfId="41190"/>
    <cellStyle name="パーセント 35 93 2 6" xfId="41186"/>
    <cellStyle name="パーセント 35 93 2 7" xfId="43572"/>
    <cellStyle name="パーセント 35 93 2 8" xfId="45459"/>
    <cellStyle name="パーセント 35 93 2 9" xfId="38851"/>
    <cellStyle name="パーセント 35 93 2 9 2" xfId="52105"/>
    <cellStyle name="パーセント 35 93 3" xfId="38852"/>
    <cellStyle name="パーセント 35 93 3 2" xfId="41191"/>
    <cellStyle name="パーセント 35 93 4" xfId="41192"/>
    <cellStyle name="パーセント 35 93 4 2" xfId="47802"/>
    <cellStyle name="パーセント 35 93 4 3" xfId="45861"/>
    <cellStyle name="パーセント 35 93 4 4" xfId="50508"/>
    <cellStyle name="パーセント 35 93 5" xfId="41193"/>
    <cellStyle name="パーセント 35 93 5 2" xfId="47803"/>
    <cellStyle name="パーセント 35 93 5 3" xfId="46605"/>
    <cellStyle name="パーセント 35 93 6" xfId="41194"/>
    <cellStyle name="パーセント 35 93 6 2" xfId="50710"/>
    <cellStyle name="パーセント 35 93 7" xfId="41195"/>
    <cellStyle name="パーセント 35 93 8" xfId="41185"/>
    <cellStyle name="パーセント 35 93 9" xfId="43199"/>
    <cellStyle name="パーセント 35 94" xfId="567"/>
    <cellStyle name="パーセント 35 94 10" xfId="45090"/>
    <cellStyle name="パーセント 35 94 11" xfId="38853"/>
    <cellStyle name="パーセント 35 94 11 2" xfId="51736"/>
    <cellStyle name="パーセント 35 94 2" xfId="906"/>
    <cellStyle name="パーセント 35 94 2 2" xfId="41198"/>
    <cellStyle name="パーセント 35 94 2 2 2" xfId="47804"/>
    <cellStyle name="パーセント 35 94 2 2 3" xfId="46235"/>
    <cellStyle name="パーセント 35 94 2 2 4" xfId="50511"/>
    <cellStyle name="パーセント 35 94 2 3" xfId="41199"/>
    <cellStyle name="パーセント 35 94 2 3 2" xfId="47805"/>
    <cellStyle name="パーセント 35 94 2 3 3" xfId="46976"/>
    <cellStyle name="パーセント 35 94 2 3 4" xfId="52478"/>
    <cellStyle name="パーセント 35 94 2 4" xfId="41200"/>
    <cellStyle name="パーセント 35 94 2 4 2" xfId="51081"/>
    <cellStyle name="パーセント 35 94 2 5" xfId="41201"/>
    <cellStyle name="パーセント 35 94 2 6" xfId="41197"/>
    <cellStyle name="パーセント 35 94 2 7" xfId="43573"/>
    <cellStyle name="パーセント 35 94 2 8" xfId="45460"/>
    <cellStyle name="パーセント 35 94 2 9" xfId="38854"/>
    <cellStyle name="パーセント 35 94 2 9 2" xfId="52106"/>
    <cellStyle name="パーセント 35 94 3" xfId="38855"/>
    <cellStyle name="パーセント 35 94 3 2" xfId="41202"/>
    <cellStyle name="パーセント 35 94 4" xfId="41203"/>
    <cellStyle name="パーセント 35 94 4 2" xfId="47806"/>
    <cellStyle name="パーセント 35 94 4 3" xfId="45862"/>
    <cellStyle name="パーセント 35 94 4 4" xfId="50510"/>
    <cellStyle name="パーセント 35 94 5" xfId="41204"/>
    <cellStyle name="パーセント 35 94 5 2" xfId="47807"/>
    <cellStyle name="パーセント 35 94 5 3" xfId="46606"/>
    <cellStyle name="パーセント 35 94 6" xfId="41205"/>
    <cellStyle name="パーセント 35 94 6 2" xfId="50711"/>
    <cellStyle name="パーセント 35 94 7" xfId="41206"/>
    <cellStyle name="パーセント 35 94 8" xfId="41196"/>
    <cellStyle name="パーセント 35 94 9" xfId="43200"/>
    <cellStyle name="パーセント 35 95" xfId="568"/>
    <cellStyle name="パーセント 35 95 10" xfId="45091"/>
    <cellStyle name="パーセント 35 95 11" xfId="38856"/>
    <cellStyle name="パーセント 35 95 11 2" xfId="51737"/>
    <cellStyle name="パーセント 35 95 2" xfId="907"/>
    <cellStyle name="パーセント 35 95 2 2" xfId="41209"/>
    <cellStyle name="パーセント 35 95 2 2 2" xfId="47808"/>
    <cellStyle name="パーセント 35 95 2 2 3" xfId="46236"/>
    <cellStyle name="パーセント 35 95 2 2 4" xfId="50513"/>
    <cellStyle name="パーセント 35 95 2 3" xfId="41210"/>
    <cellStyle name="パーセント 35 95 2 3 2" xfId="47809"/>
    <cellStyle name="パーセント 35 95 2 3 3" xfId="46977"/>
    <cellStyle name="パーセント 35 95 2 3 4" xfId="52479"/>
    <cellStyle name="パーセント 35 95 2 4" xfId="41211"/>
    <cellStyle name="パーセント 35 95 2 4 2" xfId="51082"/>
    <cellStyle name="パーセント 35 95 2 5" xfId="41212"/>
    <cellStyle name="パーセント 35 95 2 6" xfId="41208"/>
    <cellStyle name="パーセント 35 95 2 7" xfId="43574"/>
    <cellStyle name="パーセント 35 95 2 8" xfId="45461"/>
    <cellStyle name="パーセント 35 95 2 9" xfId="38857"/>
    <cellStyle name="パーセント 35 95 2 9 2" xfId="52107"/>
    <cellStyle name="パーセント 35 95 3" xfId="38858"/>
    <cellStyle name="パーセント 35 95 3 2" xfId="41213"/>
    <cellStyle name="パーセント 35 95 4" xfId="41214"/>
    <cellStyle name="パーセント 35 95 4 2" xfId="47810"/>
    <cellStyle name="パーセント 35 95 4 3" xfId="45863"/>
    <cellStyle name="パーセント 35 95 4 4" xfId="50512"/>
    <cellStyle name="パーセント 35 95 5" xfId="41215"/>
    <cellStyle name="パーセント 35 95 5 2" xfId="47811"/>
    <cellStyle name="パーセント 35 95 5 3" xfId="46607"/>
    <cellStyle name="パーセント 35 95 6" xfId="41216"/>
    <cellStyle name="パーセント 35 95 6 2" xfId="50712"/>
    <cellStyle name="パーセント 35 95 7" xfId="41217"/>
    <cellStyle name="パーセント 35 95 8" xfId="41207"/>
    <cellStyle name="パーセント 35 95 9" xfId="43201"/>
    <cellStyle name="パーセント 35 96" xfId="569"/>
    <cellStyle name="パーセント 35 96 10" xfId="45092"/>
    <cellStyle name="パーセント 35 96 11" xfId="38859"/>
    <cellStyle name="パーセント 35 96 11 2" xfId="51738"/>
    <cellStyle name="パーセント 35 96 2" xfId="908"/>
    <cellStyle name="パーセント 35 96 2 2" xfId="41220"/>
    <cellStyle name="パーセント 35 96 2 2 2" xfId="47812"/>
    <cellStyle name="パーセント 35 96 2 2 3" xfId="46237"/>
    <cellStyle name="パーセント 35 96 2 2 4" xfId="50515"/>
    <cellStyle name="パーセント 35 96 2 3" xfId="41221"/>
    <cellStyle name="パーセント 35 96 2 3 2" xfId="47813"/>
    <cellStyle name="パーセント 35 96 2 3 3" xfId="46978"/>
    <cellStyle name="パーセント 35 96 2 3 4" xfId="52480"/>
    <cellStyle name="パーセント 35 96 2 4" xfId="41222"/>
    <cellStyle name="パーセント 35 96 2 4 2" xfId="51083"/>
    <cellStyle name="パーセント 35 96 2 5" xfId="41223"/>
    <cellStyle name="パーセント 35 96 2 6" xfId="41219"/>
    <cellStyle name="パーセント 35 96 2 7" xfId="43575"/>
    <cellStyle name="パーセント 35 96 2 8" xfId="45462"/>
    <cellStyle name="パーセント 35 96 2 9" xfId="38860"/>
    <cellStyle name="パーセント 35 96 2 9 2" xfId="52108"/>
    <cellStyle name="パーセント 35 96 3" xfId="38861"/>
    <cellStyle name="パーセント 35 96 3 2" xfId="41224"/>
    <cellStyle name="パーセント 35 96 4" xfId="41225"/>
    <cellStyle name="パーセント 35 96 4 2" xfId="47814"/>
    <cellStyle name="パーセント 35 96 4 3" xfId="45864"/>
    <cellStyle name="パーセント 35 96 4 4" xfId="50514"/>
    <cellStyle name="パーセント 35 96 5" xfId="41226"/>
    <cellStyle name="パーセント 35 96 5 2" xfId="47815"/>
    <cellStyle name="パーセント 35 96 5 3" xfId="46608"/>
    <cellStyle name="パーセント 35 96 6" xfId="41227"/>
    <cellStyle name="パーセント 35 96 6 2" xfId="50713"/>
    <cellStyle name="パーセント 35 96 7" xfId="41228"/>
    <cellStyle name="パーセント 35 96 8" xfId="41218"/>
    <cellStyle name="パーセント 35 96 9" xfId="43202"/>
    <cellStyle name="パーセント 35 97" xfId="570"/>
    <cellStyle name="パーセント 35 97 10" xfId="45093"/>
    <cellStyle name="パーセント 35 97 11" xfId="38862"/>
    <cellStyle name="パーセント 35 97 11 2" xfId="51739"/>
    <cellStyle name="パーセント 35 97 2" xfId="909"/>
    <cellStyle name="パーセント 35 97 2 2" xfId="41231"/>
    <cellStyle name="パーセント 35 97 2 2 2" xfId="47816"/>
    <cellStyle name="パーセント 35 97 2 2 3" xfId="46238"/>
    <cellStyle name="パーセント 35 97 2 2 4" xfId="50517"/>
    <cellStyle name="パーセント 35 97 2 3" xfId="41232"/>
    <cellStyle name="パーセント 35 97 2 3 2" xfId="47817"/>
    <cellStyle name="パーセント 35 97 2 3 3" xfId="46979"/>
    <cellStyle name="パーセント 35 97 2 3 4" xfId="52481"/>
    <cellStyle name="パーセント 35 97 2 4" xfId="41233"/>
    <cellStyle name="パーセント 35 97 2 4 2" xfId="51084"/>
    <cellStyle name="パーセント 35 97 2 5" xfId="41234"/>
    <cellStyle name="パーセント 35 97 2 6" xfId="41230"/>
    <cellStyle name="パーセント 35 97 2 7" xfId="43576"/>
    <cellStyle name="パーセント 35 97 2 8" xfId="45463"/>
    <cellStyle name="パーセント 35 97 2 9" xfId="38863"/>
    <cellStyle name="パーセント 35 97 2 9 2" xfId="52109"/>
    <cellStyle name="パーセント 35 97 3" xfId="38864"/>
    <cellStyle name="パーセント 35 97 3 2" xfId="41235"/>
    <cellStyle name="パーセント 35 97 4" xfId="41236"/>
    <cellStyle name="パーセント 35 97 4 2" xfId="47818"/>
    <cellStyle name="パーセント 35 97 4 3" xfId="45865"/>
    <cellStyle name="パーセント 35 97 4 4" xfId="50516"/>
    <cellStyle name="パーセント 35 97 5" xfId="41237"/>
    <cellStyle name="パーセント 35 97 5 2" xfId="47819"/>
    <cellStyle name="パーセント 35 97 5 3" xfId="46609"/>
    <cellStyle name="パーセント 35 97 6" xfId="41238"/>
    <cellStyle name="パーセント 35 97 6 2" xfId="50714"/>
    <cellStyle name="パーセント 35 97 7" xfId="41239"/>
    <cellStyle name="パーセント 35 97 8" xfId="41229"/>
    <cellStyle name="パーセント 35 97 9" xfId="43203"/>
    <cellStyle name="パーセント 35 98" xfId="571"/>
    <cellStyle name="パーセント 35 98 10" xfId="45094"/>
    <cellStyle name="パーセント 35 98 11" xfId="38865"/>
    <cellStyle name="パーセント 35 98 11 2" xfId="51740"/>
    <cellStyle name="パーセント 35 98 2" xfId="910"/>
    <cellStyle name="パーセント 35 98 2 2" xfId="41242"/>
    <cellStyle name="パーセント 35 98 2 2 2" xfId="47820"/>
    <cellStyle name="パーセント 35 98 2 2 3" xfId="46239"/>
    <cellStyle name="パーセント 35 98 2 2 4" xfId="50519"/>
    <cellStyle name="パーセント 35 98 2 3" xfId="41243"/>
    <cellStyle name="パーセント 35 98 2 3 2" xfId="47821"/>
    <cellStyle name="パーセント 35 98 2 3 3" xfId="46980"/>
    <cellStyle name="パーセント 35 98 2 3 4" xfId="52482"/>
    <cellStyle name="パーセント 35 98 2 4" xfId="41244"/>
    <cellStyle name="パーセント 35 98 2 4 2" xfId="51085"/>
    <cellStyle name="パーセント 35 98 2 5" xfId="41245"/>
    <cellStyle name="パーセント 35 98 2 6" xfId="41241"/>
    <cellStyle name="パーセント 35 98 2 7" xfId="43577"/>
    <cellStyle name="パーセント 35 98 2 8" xfId="45464"/>
    <cellStyle name="パーセント 35 98 2 9" xfId="38866"/>
    <cellStyle name="パーセント 35 98 2 9 2" xfId="52110"/>
    <cellStyle name="パーセント 35 98 3" xfId="38867"/>
    <cellStyle name="パーセント 35 98 3 2" xfId="41246"/>
    <cellStyle name="パーセント 35 98 4" xfId="41247"/>
    <cellStyle name="パーセント 35 98 4 2" xfId="47822"/>
    <cellStyle name="パーセント 35 98 4 3" xfId="45866"/>
    <cellStyle name="パーセント 35 98 4 4" xfId="50518"/>
    <cellStyle name="パーセント 35 98 5" xfId="41248"/>
    <cellStyle name="パーセント 35 98 5 2" xfId="47823"/>
    <cellStyle name="パーセント 35 98 5 3" xfId="46610"/>
    <cellStyle name="パーセント 35 98 6" xfId="41249"/>
    <cellStyle name="パーセント 35 98 6 2" xfId="50715"/>
    <cellStyle name="パーセント 35 98 7" xfId="41250"/>
    <cellStyle name="パーセント 35 98 8" xfId="41240"/>
    <cellStyle name="パーセント 35 98 9" xfId="43204"/>
    <cellStyle name="パーセント 35 99" xfId="572"/>
    <cellStyle name="パーセント 35 99 10" xfId="45095"/>
    <cellStyle name="パーセント 35 99 11" xfId="38868"/>
    <cellStyle name="パーセント 35 99 11 2" xfId="51741"/>
    <cellStyle name="パーセント 35 99 2" xfId="911"/>
    <cellStyle name="パーセント 35 99 2 2" xfId="41253"/>
    <cellStyle name="パーセント 35 99 2 2 2" xfId="47824"/>
    <cellStyle name="パーセント 35 99 2 2 3" xfId="46240"/>
    <cellStyle name="パーセント 35 99 2 2 4" xfId="50521"/>
    <cellStyle name="パーセント 35 99 2 3" xfId="41254"/>
    <cellStyle name="パーセント 35 99 2 3 2" xfId="47825"/>
    <cellStyle name="パーセント 35 99 2 3 3" xfId="46981"/>
    <cellStyle name="パーセント 35 99 2 3 4" xfId="52483"/>
    <cellStyle name="パーセント 35 99 2 4" xfId="41255"/>
    <cellStyle name="パーセント 35 99 2 4 2" xfId="51086"/>
    <cellStyle name="パーセント 35 99 2 5" xfId="41256"/>
    <cellStyle name="パーセント 35 99 2 6" xfId="41252"/>
    <cellStyle name="パーセント 35 99 2 7" xfId="43578"/>
    <cellStyle name="パーセント 35 99 2 8" xfId="45465"/>
    <cellStyle name="パーセント 35 99 2 9" xfId="38869"/>
    <cellStyle name="パーセント 35 99 2 9 2" xfId="52111"/>
    <cellStyle name="パーセント 35 99 3" xfId="38870"/>
    <cellStyle name="パーセント 35 99 3 2" xfId="41257"/>
    <cellStyle name="パーセント 35 99 4" xfId="41258"/>
    <cellStyle name="パーセント 35 99 4 2" xfId="47826"/>
    <cellStyle name="パーセント 35 99 4 3" xfId="45867"/>
    <cellStyle name="パーセント 35 99 4 4" xfId="50520"/>
    <cellStyle name="パーセント 35 99 5" xfId="41259"/>
    <cellStyle name="パーセント 35 99 5 2" xfId="47827"/>
    <cellStyle name="パーセント 35 99 5 3" xfId="46611"/>
    <cellStyle name="パーセント 35 99 6" xfId="41260"/>
    <cellStyle name="パーセント 35 99 6 2" xfId="50716"/>
    <cellStyle name="パーセント 35 99 7" xfId="41261"/>
    <cellStyle name="パーセント 35 99 8" xfId="41251"/>
    <cellStyle name="パーセント 35 99 9" xfId="43205"/>
    <cellStyle name="パーセント 36" xfId="1212"/>
    <cellStyle name="パーセント 37" xfId="1270"/>
    <cellStyle name="パーセント 38" xfId="328"/>
    <cellStyle name="パーセント 39" xfId="52513"/>
    <cellStyle name="パーセント 4" xfId="89"/>
    <cellStyle name="パーセント 4 10" xfId="45096"/>
    <cellStyle name="パーセント 4 11" xfId="38871"/>
    <cellStyle name="パーセント 4 11 2" xfId="51742"/>
    <cellStyle name="パーセント 4 12" xfId="390"/>
    <cellStyle name="パーセント 4 2" xfId="242"/>
    <cellStyle name="パーセント 4 2 10" xfId="912"/>
    <cellStyle name="パーセント 4 2 2" xfId="41264"/>
    <cellStyle name="パーセント 4 2 2 2" xfId="47828"/>
    <cellStyle name="パーセント 4 2 2 3" xfId="46241"/>
    <cellStyle name="パーセント 4 2 2 4" xfId="50523"/>
    <cellStyle name="パーセント 4 2 3" xfId="41265"/>
    <cellStyle name="パーセント 4 2 3 2" xfId="47829"/>
    <cellStyle name="パーセント 4 2 3 3" xfId="46982"/>
    <cellStyle name="パーセント 4 2 3 4" xfId="52484"/>
    <cellStyle name="パーセント 4 2 4" xfId="41266"/>
    <cellStyle name="パーセント 4 2 4 2" xfId="51087"/>
    <cellStyle name="パーセント 4 2 5" xfId="41267"/>
    <cellStyle name="パーセント 4 2 6" xfId="41263"/>
    <cellStyle name="パーセント 4 2 7" xfId="43579"/>
    <cellStyle name="パーセント 4 2 8" xfId="45466"/>
    <cellStyle name="パーセント 4 2 9" xfId="38872"/>
    <cellStyle name="パーセント 4 2 9 2" xfId="52112"/>
    <cellStyle name="パーセント 4 3" xfId="38873"/>
    <cellStyle name="パーセント 4 3 2" xfId="41268"/>
    <cellStyle name="パーセント 4 4" xfId="41269"/>
    <cellStyle name="パーセント 4 4 2" xfId="47830"/>
    <cellStyle name="パーセント 4 4 3" xfId="45868"/>
    <cellStyle name="パーセント 4 4 4" xfId="50522"/>
    <cellStyle name="パーセント 4 5" xfId="41270"/>
    <cellStyle name="パーセント 4 5 2" xfId="47831"/>
    <cellStyle name="パーセント 4 5 3" xfId="46612"/>
    <cellStyle name="パーセント 4 6" xfId="41271"/>
    <cellStyle name="パーセント 4 6 2" xfId="50717"/>
    <cellStyle name="パーセント 4 7" xfId="41272"/>
    <cellStyle name="パーセント 4 8" xfId="41262"/>
    <cellStyle name="パーセント 4 9" xfId="43206"/>
    <cellStyle name="パーセント 5" xfId="298"/>
    <cellStyle name="パーセント 5 10" xfId="45097"/>
    <cellStyle name="パーセント 5 11" xfId="38874"/>
    <cellStyle name="パーセント 5 11 2" xfId="51743"/>
    <cellStyle name="パーセント 5 12" xfId="391"/>
    <cellStyle name="パーセント 5 2" xfId="913"/>
    <cellStyle name="パーセント 5 2 2" xfId="41275"/>
    <cellStyle name="パーセント 5 2 2 2" xfId="47832"/>
    <cellStyle name="パーセント 5 2 2 3" xfId="46242"/>
    <cellStyle name="パーセント 5 2 2 4" xfId="50525"/>
    <cellStyle name="パーセント 5 2 3" xfId="41276"/>
    <cellStyle name="パーセント 5 2 3 2" xfId="47833"/>
    <cellStyle name="パーセント 5 2 3 3" xfId="46983"/>
    <cellStyle name="パーセント 5 2 3 4" xfId="52485"/>
    <cellStyle name="パーセント 5 2 4" xfId="41277"/>
    <cellStyle name="パーセント 5 2 4 2" xfId="51088"/>
    <cellStyle name="パーセント 5 2 5" xfId="41278"/>
    <cellStyle name="パーセント 5 2 6" xfId="41274"/>
    <cellStyle name="パーセント 5 2 7" xfId="43580"/>
    <cellStyle name="パーセント 5 2 8" xfId="45467"/>
    <cellStyle name="パーセント 5 2 9" xfId="38875"/>
    <cellStyle name="パーセント 5 2 9 2" xfId="52113"/>
    <cellStyle name="パーセント 5 3" xfId="1130"/>
    <cellStyle name="パーセント 5 3 2" xfId="41279"/>
    <cellStyle name="パーセント 5 3 3" xfId="38876"/>
    <cellStyle name="パーセント 5 4" xfId="41280"/>
    <cellStyle name="パーセント 5 4 2" xfId="47834"/>
    <cellStyle name="パーセント 5 4 3" xfId="45869"/>
    <cellStyle name="パーセント 5 4 4" xfId="50524"/>
    <cellStyle name="パーセント 5 5" xfId="41281"/>
    <cellStyle name="パーセント 5 5 2" xfId="47835"/>
    <cellStyle name="パーセント 5 5 3" xfId="46613"/>
    <cellStyle name="パーセント 5 6" xfId="41282"/>
    <cellStyle name="パーセント 5 6 2" xfId="50718"/>
    <cellStyle name="パーセント 5 7" xfId="41283"/>
    <cellStyle name="パーセント 5 8" xfId="41273"/>
    <cellStyle name="パーセント 5 9" xfId="43207"/>
    <cellStyle name="パーセント 6" xfId="392"/>
    <cellStyle name="パーセント 6 10" xfId="45098"/>
    <cellStyle name="パーセント 6 11" xfId="38877"/>
    <cellStyle name="パーセント 6 11 2" xfId="51744"/>
    <cellStyle name="パーセント 6 12" xfId="49028"/>
    <cellStyle name="パーセント 6 2" xfId="914"/>
    <cellStyle name="パーセント 6 2 2" xfId="41286"/>
    <cellStyle name="パーセント 6 2 2 2" xfId="47836"/>
    <cellStyle name="パーセント 6 2 2 3" xfId="46243"/>
    <cellStyle name="パーセント 6 2 2 4" xfId="50527"/>
    <cellStyle name="パーセント 6 2 3" xfId="41287"/>
    <cellStyle name="パーセント 6 2 3 2" xfId="47837"/>
    <cellStyle name="パーセント 6 2 3 3" xfId="46984"/>
    <cellStyle name="パーセント 6 2 3 4" xfId="52486"/>
    <cellStyle name="パーセント 6 2 4" xfId="41288"/>
    <cellStyle name="パーセント 6 2 4 2" xfId="51089"/>
    <cellStyle name="パーセント 6 2 5" xfId="41289"/>
    <cellStyle name="パーセント 6 2 6" xfId="41285"/>
    <cellStyle name="パーセント 6 2 7" xfId="43581"/>
    <cellStyle name="パーセント 6 2 8" xfId="45468"/>
    <cellStyle name="パーセント 6 2 9" xfId="38878"/>
    <cellStyle name="パーセント 6 2 9 2" xfId="52114"/>
    <cellStyle name="パーセント 6 3" xfId="38879"/>
    <cellStyle name="パーセント 6 3 2" xfId="41290"/>
    <cellStyle name="パーセント 6 4" xfId="41291"/>
    <cellStyle name="パーセント 6 4 2" xfId="47838"/>
    <cellStyle name="パーセント 6 4 3" xfId="45870"/>
    <cellStyle name="パーセント 6 4 4" xfId="50526"/>
    <cellStyle name="パーセント 6 5" xfId="41292"/>
    <cellStyle name="パーセント 6 5 2" xfId="47839"/>
    <cellStyle name="パーセント 6 5 3" xfId="46614"/>
    <cellStyle name="パーセント 6 6" xfId="41293"/>
    <cellStyle name="パーセント 6 6 2" xfId="50719"/>
    <cellStyle name="パーセント 6 7" xfId="41294"/>
    <cellStyle name="パーセント 6 8" xfId="41284"/>
    <cellStyle name="パーセント 6 9" xfId="43208"/>
    <cellStyle name="パーセント 7" xfId="393"/>
    <cellStyle name="パーセント 7 10" xfId="45099"/>
    <cellStyle name="パーセント 7 11" xfId="38880"/>
    <cellStyle name="パーセント 7 11 2" xfId="51745"/>
    <cellStyle name="パーセント 7 2" xfId="915"/>
    <cellStyle name="パーセント 7 2 2" xfId="41297"/>
    <cellStyle name="パーセント 7 2 2 2" xfId="47840"/>
    <cellStyle name="パーセント 7 2 2 3" xfId="46244"/>
    <cellStyle name="パーセント 7 2 2 4" xfId="50529"/>
    <cellStyle name="パーセント 7 2 3" xfId="41298"/>
    <cellStyle name="パーセント 7 2 3 2" xfId="47841"/>
    <cellStyle name="パーセント 7 2 3 3" xfId="46985"/>
    <cellStyle name="パーセント 7 2 3 4" xfId="52487"/>
    <cellStyle name="パーセント 7 2 4" xfId="41299"/>
    <cellStyle name="パーセント 7 2 4 2" xfId="51090"/>
    <cellStyle name="パーセント 7 2 5" xfId="41300"/>
    <cellStyle name="パーセント 7 2 6" xfId="41296"/>
    <cellStyle name="パーセント 7 2 7" xfId="43582"/>
    <cellStyle name="パーセント 7 2 8" xfId="45469"/>
    <cellStyle name="パーセント 7 2 9" xfId="38881"/>
    <cellStyle name="パーセント 7 2 9 2" xfId="52115"/>
    <cellStyle name="パーセント 7 3" xfId="38882"/>
    <cellStyle name="パーセント 7 3 2" xfId="41301"/>
    <cellStyle name="パーセント 7 4" xfId="41302"/>
    <cellStyle name="パーセント 7 4 2" xfId="47842"/>
    <cellStyle name="パーセント 7 4 3" xfId="45871"/>
    <cellStyle name="パーセント 7 4 4" xfId="50528"/>
    <cellStyle name="パーセント 7 5" xfId="41303"/>
    <cellStyle name="パーセント 7 5 2" xfId="47843"/>
    <cellStyle name="パーセント 7 5 3" xfId="46615"/>
    <cellStyle name="パーセント 7 6" xfId="41304"/>
    <cellStyle name="パーセント 7 6 2" xfId="50720"/>
    <cellStyle name="パーセント 7 7" xfId="41305"/>
    <cellStyle name="パーセント 7 8" xfId="41295"/>
    <cellStyle name="パーセント 7 9" xfId="43209"/>
    <cellStyle name="パーセント 8" xfId="394"/>
    <cellStyle name="パーセント 8 10" xfId="45100"/>
    <cellStyle name="パーセント 8 11" xfId="38883"/>
    <cellStyle name="パーセント 8 11 2" xfId="51746"/>
    <cellStyle name="パーセント 8 2" xfId="916"/>
    <cellStyle name="パーセント 8 2 2" xfId="41308"/>
    <cellStyle name="パーセント 8 2 2 2" xfId="47844"/>
    <cellStyle name="パーセント 8 2 2 3" xfId="46245"/>
    <cellStyle name="パーセント 8 2 2 4" xfId="50531"/>
    <cellStyle name="パーセント 8 2 3" xfId="41309"/>
    <cellStyle name="パーセント 8 2 3 2" xfId="47845"/>
    <cellStyle name="パーセント 8 2 3 3" xfId="46986"/>
    <cellStyle name="パーセント 8 2 3 4" xfId="52488"/>
    <cellStyle name="パーセント 8 2 4" xfId="41310"/>
    <cellStyle name="パーセント 8 2 4 2" xfId="51091"/>
    <cellStyle name="パーセント 8 2 5" xfId="41311"/>
    <cellStyle name="パーセント 8 2 6" xfId="41307"/>
    <cellStyle name="パーセント 8 2 7" xfId="43583"/>
    <cellStyle name="パーセント 8 2 8" xfId="45470"/>
    <cellStyle name="パーセント 8 2 9" xfId="38884"/>
    <cellStyle name="パーセント 8 2 9 2" xfId="52116"/>
    <cellStyle name="パーセント 8 3" xfId="38885"/>
    <cellStyle name="パーセント 8 3 2" xfId="41312"/>
    <cellStyle name="パーセント 8 4" xfId="41313"/>
    <cellStyle name="パーセント 8 4 2" xfId="47846"/>
    <cellStyle name="パーセント 8 4 3" xfId="45872"/>
    <cellStyle name="パーセント 8 4 4" xfId="50530"/>
    <cellStyle name="パーセント 8 5" xfId="41314"/>
    <cellStyle name="パーセント 8 5 2" xfId="47847"/>
    <cellStyle name="パーセント 8 5 3" xfId="46616"/>
    <cellStyle name="パーセント 8 6" xfId="41315"/>
    <cellStyle name="パーセント 8 6 2" xfId="50721"/>
    <cellStyle name="パーセント 8 7" xfId="41316"/>
    <cellStyle name="パーセント 8 8" xfId="41306"/>
    <cellStyle name="パーセント 8 9" xfId="43210"/>
    <cellStyle name="パーセント 9" xfId="395"/>
    <cellStyle name="パーセント 9 10" xfId="45101"/>
    <cellStyle name="パーセント 9 11" xfId="38886"/>
    <cellStyle name="パーセント 9 11 2" xfId="51747"/>
    <cellStyle name="パーセント 9 2" xfId="917"/>
    <cellStyle name="パーセント 9 2 2" xfId="41319"/>
    <cellStyle name="パーセント 9 2 2 2" xfId="47848"/>
    <cellStyle name="パーセント 9 2 2 3" xfId="46246"/>
    <cellStyle name="パーセント 9 2 2 4" xfId="50533"/>
    <cellStyle name="パーセント 9 2 3" xfId="41320"/>
    <cellStyle name="パーセント 9 2 3 2" xfId="47849"/>
    <cellStyle name="パーセント 9 2 3 3" xfId="46987"/>
    <cellStyle name="パーセント 9 2 3 4" xfId="52489"/>
    <cellStyle name="パーセント 9 2 4" xfId="41321"/>
    <cellStyle name="パーセント 9 2 4 2" xfId="51092"/>
    <cellStyle name="パーセント 9 2 5" xfId="41322"/>
    <cellStyle name="パーセント 9 2 6" xfId="41318"/>
    <cellStyle name="パーセント 9 2 7" xfId="43584"/>
    <cellStyle name="パーセント 9 2 8" xfId="45471"/>
    <cellStyle name="パーセント 9 2 9" xfId="38887"/>
    <cellStyle name="パーセント 9 2 9 2" xfId="52117"/>
    <cellStyle name="パーセント 9 3" xfId="38888"/>
    <cellStyle name="パーセント 9 3 2" xfId="41323"/>
    <cellStyle name="パーセント 9 4" xfId="41324"/>
    <cellStyle name="パーセント 9 4 2" xfId="47850"/>
    <cellStyle name="パーセント 9 4 3" xfId="45873"/>
    <cellStyle name="パーセント 9 4 4" xfId="50532"/>
    <cellStyle name="パーセント 9 5" xfId="41325"/>
    <cellStyle name="パーセント 9 5 2" xfId="47851"/>
    <cellStyle name="パーセント 9 5 3" xfId="46617"/>
    <cellStyle name="パーセント 9 6" xfId="41326"/>
    <cellStyle name="パーセント 9 6 2" xfId="50722"/>
    <cellStyle name="パーセント 9 7" xfId="41327"/>
    <cellStyle name="パーセント 9 8" xfId="41317"/>
    <cellStyle name="パーセント 9 9" xfId="43211"/>
    <cellStyle name="メモ 2" xfId="169"/>
    <cellStyle name="メモ 2 10" xfId="1456"/>
    <cellStyle name="メモ 2 10 2" xfId="2238"/>
    <cellStyle name="メモ 2 10 2 2" xfId="3802"/>
    <cellStyle name="メモ 2 10 2 2 2" xfId="6979"/>
    <cellStyle name="メモ 2 10 2 2 2 2" xfId="19408"/>
    <cellStyle name="メモ 2 10 2 2 2 3" xfId="31727"/>
    <cellStyle name="メモ 2 10 2 2 3" xfId="10055"/>
    <cellStyle name="メモ 2 10 2 2 3 2" xfId="22484"/>
    <cellStyle name="メモ 2 10 2 2 3 3" xfId="34803"/>
    <cellStyle name="メモ 2 10 2 2 4" xfId="13090"/>
    <cellStyle name="メモ 2 10 2 2 4 2" xfId="25519"/>
    <cellStyle name="メモ 2 10 2 2 4 3" xfId="37838"/>
    <cellStyle name="メモ 2 10 2 2 5" xfId="16231"/>
    <cellStyle name="メモ 2 10 2 2 6" xfId="28598"/>
    <cellStyle name="メモ 2 10 2 3" xfId="5415"/>
    <cellStyle name="メモ 2 10 2 3 2" xfId="17844"/>
    <cellStyle name="メモ 2 10 2 3 3" xfId="30187"/>
    <cellStyle name="メモ 2 10 2 4" xfId="8515"/>
    <cellStyle name="メモ 2 10 2 4 2" xfId="20944"/>
    <cellStyle name="メモ 2 10 2 4 3" xfId="33263"/>
    <cellStyle name="メモ 2 10 2 5" xfId="11550"/>
    <cellStyle name="メモ 2 10 2 5 2" xfId="23979"/>
    <cellStyle name="メモ 2 10 2 5 3" xfId="36298"/>
    <cellStyle name="メモ 2 10 2 6" xfId="14667"/>
    <cellStyle name="メモ 2 10 2 7" xfId="27058"/>
    <cellStyle name="メモ 2 10 3" xfId="3020"/>
    <cellStyle name="メモ 2 10 3 2" xfId="6197"/>
    <cellStyle name="メモ 2 10 3 2 2" xfId="18626"/>
    <cellStyle name="メモ 2 10 3 2 3" xfId="30957"/>
    <cellStyle name="メモ 2 10 3 3" xfId="9285"/>
    <cellStyle name="メモ 2 10 3 3 2" xfId="21714"/>
    <cellStyle name="メモ 2 10 3 3 3" xfId="34033"/>
    <cellStyle name="メモ 2 10 3 4" xfId="12320"/>
    <cellStyle name="メモ 2 10 3 4 2" xfId="24749"/>
    <cellStyle name="メモ 2 10 3 4 3" xfId="37068"/>
    <cellStyle name="メモ 2 10 3 5" xfId="15449"/>
    <cellStyle name="メモ 2 10 3 6" xfId="27828"/>
    <cellStyle name="メモ 2 10 4" xfId="4633"/>
    <cellStyle name="メモ 2 10 4 2" xfId="17062"/>
    <cellStyle name="メモ 2 10 4 3" xfId="29417"/>
    <cellStyle name="メモ 2 10 5" xfId="7745"/>
    <cellStyle name="メモ 2 10 5 2" xfId="20174"/>
    <cellStyle name="メモ 2 10 5 3" xfId="32493"/>
    <cellStyle name="メモ 2 10 6" xfId="10780"/>
    <cellStyle name="メモ 2 10 6 2" xfId="23209"/>
    <cellStyle name="メモ 2 10 6 3" xfId="35528"/>
    <cellStyle name="メモ 2 10 7" xfId="13885"/>
    <cellStyle name="メモ 2 10 8" xfId="26288"/>
    <cellStyle name="メモ 2 10 9" xfId="50133"/>
    <cellStyle name="メモ 2 11" xfId="1532"/>
    <cellStyle name="メモ 2 11 2" xfId="2314"/>
    <cellStyle name="メモ 2 11 2 2" xfId="3878"/>
    <cellStyle name="メモ 2 11 2 2 2" xfId="7055"/>
    <cellStyle name="メモ 2 11 2 2 2 2" xfId="19484"/>
    <cellStyle name="メモ 2 11 2 2 2 3" xfId="31803"/>
    <cellStyle name="メモ 2 11 2 2 3" xfId="10131"/>
    <cellStyle name="メモ 2 11 2 2 3 2" xfId="22560"/>
    <cellStyle name="メモ 2 11 2 2 3 3" xfId="34879"/>
    <cellStyle name="メモ 2 11 2 2 4" xfId="13166"/>
    <cellStyle name="メモ 2 11 2 2 4 2" xfId="25595"/>
    <cellStyle name="メモ 2 11 2 2 4 3" xfId="37914"/>
    <cellStyle name="メモ 2 11 2 2 5" xfId="16307"/>
    <cellStyle name="メモ 2 11 2 2 6" xfId="28674"/>
    <cellStyle name="メモ 2 11 2 3" xfId="5491"/>
    <cellStyle name="メモ 2 11 2 3 2" xfId="17920"/>
    <cellStyle name="メモ 2 11 2 3 3" xfId="30263"/>
    <cellStyle name="メモ 2 11 2 4" xfId="8591"/>
    <cellStyle name="メモ 2 11 2 4 2" xfId="21020"/>
    <cellStyle name="メモ 2 11 2 4 3" xfId="33339"/>
    <cellStyle name="メモ 2 11 2 5" xfId="11626"/>
    <cellStyle name="メモ 2 11 2 5 2" xfId="24055"/>
    <cellStyle name="メモ 2 11 2 5 3" xfId="36374"/>
    <cellStyle name="メモ 2 11 2 6" xfId="14743"/>
    <cellStyle name="メモ 2 11 2 7" xfId="27134"/>
    <cellStyle name="メモ 2 11 3" xfId="3096"/>
    <cellStyle name="メモ 2 11 3 2" xfId="6273"/>
    <cellStyle name="メモ 2 11 3 2 2" xfId="18702"/>
    <cellStyle name="メモ 2 11 3 2 3" xfId="31033"/>
    <cellStyle name="メモ 2 11 3 3" xfId="9361"/>
    <cellStyle name="メモ 2 11 3 3 2" xfId="21790"/>
    <cellStyle name="メモ 2 11 3 3 3" xfId="34109"/>
    <cellStyle name="メモ 2 11 3 4" xfId="12396"/>
    <cellStyle name="メモ 2 11 3 4 2" xfId="24825"/>
    <cellStyle name="メモ 2 11 3 4 3" xfId="37144"/>
    <cellStyle name="メモ 2 11 3 5" xfId="15525"/>
    <cellStyle name="メモ 2 11 3 6" xfId="27904"/>
    <cellStyle name="メモ 2 11 4" xfId="4709"/>
    <cellStyle name="メモ 2 11 4 2" xfId="17138"/>
    <cellStyle name="メモ 2 11 4 3" xfId="29493"/>
    <cellStyle name="メモ 2 11 5" xfId="7821"/>
    <cellStyle name="メモ 2 11 5 2" xfId="20250"/>
    <cellStyle name="メモ 2 11 5 3" xfId="32569"/>
    <cellStyle name="メモ 2 11 6" xfId="10856"/>
    <cellStyle name="メモ 2 11 6 2" xfId="23285"/>
    <cellStyle name="メモ 2 11 6 3" xfId="35604"/>
    <cellStyle name="メモ 2 11 7" xfId="13961"/>
    <cellStyle name="メモ 2 11 8" xfId="26364"/>
    <cellStyle name="メモ 2 12" xfId="1608"/>
    <cellStyle name="メモ 2 12 2" xfId="2390"/>
    <cellStyle name="メモ 2 12 2 2" xfId="3954"/>
    <cellStyle name="メモ 2 12 2 2 2" xfId="7131"/>
    <cellStyle name="メモ 2 12 2 2 2 2" xfId="19560"/>
    <cellStyle name="メモ 2 12 2 2 2 3" xfId="31879"/>
    <cellStyle name="メモ 2 12 2 2 3" xfId="10207"/>
    <cellStyle name="メモ 2 12 2 2 3 2" xfId="22636"/>
    <cellStyle name="メモ 2 12 2 2 3 3" xfId="34955"/>
    <cellStyle name="メモ 2 12 2 2 4" xfId="13242"/>
    <cellStyle name="メモ 2 12 2 2 4 2" xfId="25671"/>
    <cellStyle name="メモ 2 12 2 2 4 3" xfId="37990"/>
    <cellStyle name="メモ 2 12 2 2 5" xfId="16383"/>
    <cellStyle name="メモ 2 12 2 2 6" xfId="28750"/>
    <cellStyle name="メモ 2 12 2 3" xfId="5567"/>
    <cellStyle name="メモ 2 12 2 3 2" xfId="17996"/>
    <cellStyle name="メモ 2 12 2 3 3" xfId="30339"/>
    <cellStyle name="メモ 2 12 2 4" xfId="8667"/>
    <cellStyle name="メモ 2 12 2 4 2" xfId="21096"/>
    <cellStyle name="メモ 2 12 2 4 3" xfId="33415"/>
    <cellStyle name="メモ 2 12 2 5" xfId="11702"/>
    <cellStyle name="メモ 2 12 2 5 2" xfId="24131"/>
    <cellStyle name="メモ 2 12 2 5 3" xfId="36450"/>
    <cellStyle name="メモ 2 12 2 6" xfId="14819"/>
    <cellStyle name="メモ 2 12 2 7" xfId="27210"/>
    <cellStyle name="メモ 2 12 3" xfId="3172"/>
    <cellStyle name="メモ 2 12 3 2" xfId="6349"/>
    <cellStyle name="メモ 2 12 3 2 2" xfId="18778"/>
    <cellStyle name="メモ 2 12 3 2 3" xfId="31109"/>
    <cellStyle name="メモ 2 12 3 3" xfId="9437"/>
    <cellStyle name="メモ 2 12 3 3 2" xfId="21866"/>
    <cellStyle name="メモ 2 12 3 3 3" xfId="34185"/>
    <cellStyle name="メモ 2 12 3 4" xfId="12472"/>
    <cellStyle name="メモ 2 12 3 4 2" xfId="24901"/>
    <cellStyle name="メモ 2 12 3 4 3" xfId="37220"/>
    <cellStyle name="メモ 2 12 3 5" xfId="15601"/>
    <cellStyle name="メモ 2 12 3 6" xfId="27980"/>
    <cellStyle name="メモ 2 12 4" xfId="4785"/>
    <cellStyle name="メモ 2 12 4 2" xfId="17214"/>
    <cellStyle name="メモ 2 12 4 3" xfId="29569"/>
    <cellStyle name="メモ 2 12 5" xfId="7897"/>
    <cellStyle name="メモ 2 12 5 2" xfId="20326"/>
    <cellStyle name="メモ 2 12 5 3" xfId="32645"/>
    <cellStyle name="メモ 2 12 6" xfId="10932"/>
    <cellStyle name="メモ 2 12 6 2" xfId="23361"/>
    <cellStyle name="メモ 2 12 6 3" xfId="35680"/>
    <cellStyle name="メモ 2 12 7" xfId="14037"/>
    <cellStyle name="メモ 2 12 8" xfId="26440"/>
    <cellStyle name="メモ 2 13" xfId="1684"/>
    <cellStyle name="メモ 2 13 2" xfId="2466"/>
    <cellStyle name="メモ 2 13 2 2" xfId="4030"/>
    <cellStyle name="メモ 2 13 2 2 2" xfId="7207"/>
    <cellStyle name="メモ 2 13 2 2 2 2" xfId="19636"/>
    <cellStyle name="メモ 2 13 2 2 2 3" xfId="31955"/>
    <cellStyle name="メモ 2 13 2 2 3" xfId="10283"/>
    <cellStyle name="メモ 2 13 2 2 3 2" xfId="22712"/>
    <cellStyle name="メモ 2 13 2 2 3 3" xfId="35031"/>
    <cellStyle name="メモ 2 13 2 2 4" xfId="13318"/>
    <cellStyle name="メモ 2 13 2 2 4 2" xfId="25747"/>
    <cellStyle name="メモ 2 13 2 2 4 3" xfId="38066"/>
    <cellStyle name="メモ 2 13 2 2 5" xfId="16459"/>
    <cellStyle name="メモ 2 13 2 2 6" xfId="28826"/>
    <cellStyle name="メモ 2 13 2 3" xfId="5643"/>
    <cellStyle name="メモ 2 13 2 3 2" xfId="18072"/>
    <cellStyle name="メモ 2 13 2 3 3" xfId="30415"/>
    <cellStyle name="メモ 2 13 2 4" xfId="8743"/>
    <cellStyle name="メモ 2 13 2 4 2" xfId="21172"/>
    <cellStyle name="メモ 2 13 2 4 3" xfId="33491"/>
    <cellStyle name="メモ 2 13 2 5" xfId="11778"/>
    <cellStyle name="メモ 2 13 2 5 2" xfId="24207"/>
    <cellStyle name="メモ 2 13 2 5 3" xfId="36526"/>
    <cellStyle name="メモ 2 13 2 6" xfId="14895"/>
    <cellStyle name="メモ 2 13 2 7" xfId="27286"/>
    <cellStyle name="メモ 2 13 3" xfId="3248"/>
    <cellStyle name="メモ 2 13 3 2" xfId="6425"/>
    <cellStyle name="メモ 2 13 3 2 2" xfId="18854"/>
    <cellStyle name="メモ 2 13 3 2 3" xfId="31185"/>
    <cellStyle name="メモ 2 13 3 3" xfId="9513"/>
    <cellStyle name="メモ 2 13 3 3 2" xfId="21942"/>
    <cellStyle name="メモ 2 13 3 3 3" xfId="34261"/>
    <cellStyle name="メモ 2 13 3 4" xfId="12548"/>
    <cellStyle name="メモ 2 13 3 4 2" xfId="24977"/>
    <cellStyle name="メモ 2 13 3 4 3" xfId="37296"/>
    <cellStyle name="メモ 2 13 3 5" xfId="15677"/>
    <cellStyle name="メモ 2 13 3 6" xfId="28056"/>
    <cellStyle name="メモ 2 13 4" xfId="4861"/>
    <cellStyle name="メモ 2 13 4 2" xfId="17290"/>
    <cellStyle name="メモ 2 13 4 3" xfId="29645"/>
    <cellStyle name="メモ 2 13 5" xfId="7973"/>
    <cellStyle name="メモ 2 13 5 2" xfId="20402"/>
    <cellStyle name="メモ 2 13 5 3" xfId="32721"/>
    <cellStyle name="メモ 2 13 6" xfId="11008"/>
    <cellStyle name="メモ 2 13 6 2" xfId="23437"/>
    <cellStyle name="メモ 2 13 6 3" xfId="35756"/>
    <cellStyle name="メモ 2 13 7" xfId="14113"/>
    <cellStyle name="メモ 2 13 8" xfId="26516"/>
    <cellStyle name="メモ 2 14" xfId="1760"/>
    <cellStyle name="メモ 2 14 2" xfId="2542"/>
    <cellStyle name="メモ 2 14 2 2" xfId="4106"/>
    <cellStyle name="メモ 2 14 2 2 2" xfId="7283"/>
    <cellStyle name="メモ 2 14 2 2 2 2" xfId="19712"/>
    <cellStyle name="メモ 2 14 2 2 2 3" xfId="32031"/>
    <cellStyle name="メモ 2 14 2 2 3" xfId="10359"/>
    <cellStyle name="メモ 2 14 2 2 3 2" xfId="22788"/>
    <cellStyle name="メモ 2 14 2 2 3 3" xfId="35107"/>
    <cellStyle name="メモ 2 14 2 2 4" xfId="13394"/>
    <cellStyle name="メモ 2 14 2 2 4 2" xfId="25823"/>
    <cellStyle name="メモ 2 14 2 2 4 3" xfId="38142"/>
    <cellStyle name="メモ 2 14 2 2 5" xfId="16535"/>
    <cellStyle name="メモ 2 14 2 2 6" xfId="28902"/>
    <cellStyle name="メモ 2 14 2 3" xfId="5719"/>
    <cellStyle name="メモ 2 14 2 3 2" xfId="18148"/>
    <cellStyle name="メモ 2 14 2 3 3" xfId="30491"/>
    <cellStyle name="メモ 2 14 2 4" xfId="8819"/>
    <cellStyle name="メモ 2 14 2 4 2" xfId="21248"/>
    <cellStyle name="メモ 2 14 2 4 3" xfId="33567"/>
    <cellStyle name="メモ 2 14 2 5" xfId="11854"/>
    <cellStyle name="メモ 2 14 2 5 2" xfId="24283"/>
    <cellStyle name="メモ 2 14 2 5 3" xfId="36602"/>
    <cellStyle name="メモ 2 14 2 6" xfId="14971"/>
    <cellStyle name="メモ 2 14 2 7" xfId="27362"/>
    <cellStyle name="メモ 2 14 3" xfId="3324"/>
    <cellStyle name="メモ 2 14 3 2" xfId="6501"/>
    <cellStyle name="メモ 2 14 3 2 2" xfId="18930"/>
    <cellStyle name="メモ 2 14 3 2 3" xfId="31261"/>
    <cellStyle name="メモ 2 14 3 3" xfId="9589"/>
    <cellStyle name="メモ 2 14 3 3 2" xfId="22018"/>
    <cellStyle name="メモ 2 14 3 3 3" xfId="34337"/>
    <cellStyle name="メモ 2 14 3 4" xfId="12624"/>
    <cellStyle name="メモ 2 14 3 4 2" xfId="25053"/>
    <cellStyle name="メモ 2 14 3 4 3" xfId="37372"/>
    <cellStyle name="メモ 2 14 3 5" xfId="15753"/>
    <cellStyle name="メモ 2 14 3 6" xfId="28132"/>
    <cellStyle name="メモ 2 14 4" xfId="4937"/>
    <cellStyle name="メモ 2 14 4 2" xfId="17366"/>
    <cellStyle name="メモ 2 14 4 3" xfId="29721"/>
    <cellStyle name="メモ 2 14 5" xfId="8049"/>
    <cellStyle name="メモ 2 14 5 2" xfId="20478"/>
    <cellStyle name="メモ 2 14 5 3" xfId="32797"/>
    <cellStyle name="メモ 2 14 6" xfId="11084"/>
    <cellStyle name="メモ 2 14 6 2" xfId="23513"/>
    <cellStyle name="メモ 2 14 6 3" xfId="35832"/>
    <cellStyle name="メモ 2 14 7" xfId="14189"/>
    <cellStyle name="メモ 2 14 8" xfId="26592"/>
    <cellStyle name="メモ 2 15" xfId="1836"/>
    <cellStyle name="メモ 2 15 2" xfId="2618"/>
    <cellStyle name="メモ 2 15 2 2" xfId="4182"/>
    <cellStyle name="メモ 2 15 2 2 2" xfId="7359"/>
    <cellStyle name="メモ 2 15 2 2 2 2" xfId="19788"/>
    <cellStyle name="メモ 2 15 2 2 2 3" xfId="32107"/>
    <cellStyle name="メモ 2 15 2 2 3" xfId="10435"/>
    <cellStyle name="メモ 2 15 2 2 3 2" xfId="22864"/>
    <cellStyle name="メモ 2 15 2 2 3 3" xfId="35183"/>
    <cellStyle name="メモ 2 15 2 2 4" xfId="13470"/>
    <cellStyle name="メモ 2 15 2 2 4 2" xfId="25899"/>
    <cellStyle name="メモ 2 15 2 2 4 3" xfId="38218"/>
    <cellStyle name="メモ 2 15 2 2 5" xfId="16611"/>
    <cellStyle name="メモ 2 15 2 2 6" xfId="28978"/>
    <cellStyle name="メモ 2 15 2 3" xfId="5795"/>
    <cellStyle name="メモ 2 15 2 3 2" xfId="18224"/>
    <cellStyle name="メモ 2 15 2 3 3" xfId="30567"/>
    <cellStyle name="メモ 2 15 2 4" xfId="8895"/>
    <cellStyle name="メモ 2 15 2 4 2" xfId="21324"/>
    <cellStyle name="メモ 2 15 2 4 3" xfId="33643"/>
    <cellStyle name="メモ 2 15 2 5" xfId="11930"/>
    <cellStyle name="メモ 2 15 2 5 2" xfId="24359"/>
    <cellStyle name="メモ 2 15 2 5 3" xfId="36678"/>
    <cellStyle name="メモ 2 15 2 6" xfId="15047"/>
    <cellStyle name="メモ 2 15 2 7" xfId="27438"/>
    <cellStyle name="メモ 2 15 3" xfId="3400"/>
    <cellStyle name="メモ 2 15 3 2" xfId="6577"/>
    <cellStyle name="メモ 2 15 3 2 2" xfId="19006"/>
    <cellStyle name="メモ 2 15 3 2 3" xfId="31337"/>
    <cellStyle name="メモ 2 15 3 3" xfId="9665"/>
    <cellStyle name="メモ 2 15 3 3 2" xfId="22094"/>
    <cellStyle name="メモ 2 15 3 3 3" xfId="34413"/>
    <cellStyle name="メモ 2 15 3 4" xfId="12700"/>
    <cellStyle name="メモ 2 15 3 4 2" xfId="25129"/>
    <cellStyle name="メモ 2 15 3 4 3" xfId="37448"/>
    <cellStyle name="メモ 2 15 3 5" xfId="15829"/>
    <cellStyle name="メモ 2 15 3 6" xfId="28208"/>
    <cellStyle name="メモ 2 15 4" xfId="5013"/>
    <cellStyle name="メモ 2 15 4 2" xfId="17442"/>
    <cellStyle name="メモ 2 15 4 3" xfId="29797"/>
    <cellStyle name="メモ 2 15 5" xfId="8125"/>
    <cellStyle name="メモ 2 15 5 2" xfId="20554"/>
    <cellStyle name="メモ 2 15 5 3" xfId="32873"/>
    <cellStyle name="メモ 2 15 6" xfId="11160"/>
    <cellStyle name="メモ 2 15 6 2" xfId="23589"/>
    <cellStyle name="メモ 2 15 6 3" xfId="35908"/>
    <cellStyle name="メモ 2 15 7" xfId="14265"/>
    <cellStyle name="メモ 2 15 8" xfId="26668"/>
    <cellStyle name="メモ 2 16" xfId="1911"/>
    <cellStyle name="メモ 2 16 2" xfId="2693"/>
    <cellStyle name="メモ 2 16 2 2" xfId="4257"/>
    <cellStyle name="メモ 2 16 2 2 2" xfId="7434"/>
    <cellStyle name="メモ 2 16 2 2 2 2" xfId="19863"/>
    <cellStyle name="メモ 2 16 2 2 2 3" xfId="32182"/>
    <cellStyle name="メモ 2 16 2 2 3" xfId="10510"/>
    <cellStyle name="メモ 2 16 2 2 3 2" xfId="22939"/>
    <cellStyle name="メモ 2 16 2 2 3 3" xfId="35258"/>
    <cellStyle name="メモ 2 16 2 2 4" xfId="13545"/>
    <cellStyle name="メモ 2 16 2 2 4 2" xfId="25974"/>
    <cellStyle name="メモ 2 16 2 2 4 3" xfId="38293"/>
    <cellStyle name="メモ 2 16 2 2 5" xfId="16686"/>
    <cellStyle name="メモ 2 16 2 2 6" xfId="29053"/>
    <cellStyle name="メモ 2 16 2 3" xfId="5870"/>
    <cellStyle name="メモ 2 16 2 3 2" xfId="18299"/>
    <cellStyle name="メモ 2 16 2 3 3" xfId="30642"/>
    <cellStyle name="メモ 2 16 2 4" xfId="8970"/>
    <cellStyle name="メモ 2 16 2 4 2" xfId="21399"/>
    <cellStyle name="メモ 2 16 2 4 3" xfId="33718"/>
    <cellStyle name="メモ 2 16 2 5" xfId="12005"/>
    <cellStyle name="メモ 2 16 2 5 2" xfId="24434"/>
    <cellStyle name="メモ 2 16 2 5 3" xfId="36753"/>
    <cellStyle name="メモ 2 16 2 6" xfId="15122"/>
    <cellStyle name="メモ 2 16 2 7" xfId="27513"/>
    <cellStyle name="メモ 2 16 3" xfId="3475"/>
    <cellStyle name="メモ 2 16 3 2" xfId="6652"/>
    <cellStyle name="メモ 2 16 3 2 2" xfId="19081"/>
    <cellStyle name="メモ 2 16 3 2 3" xfId="31412"/>
    <cellStyle name="メモ 2 16 3 3" xfId="9740"/>
    <cellStyle name="メモ 2 16 3 3 2" xfId="22169"/>
    <cellStyle name="メモ 2 16 3 3 3" xfId="34488"/>
    <cellStyle name="メモ 2 16 3 4" xfId="12775"/>
    <cellStyle name="メモ 2 16 3 4 2" xfId="25204"/>
    <cellStyle name="メモ 2 16 3 4 3" xfId="37523"/>
    <cellStyle name="メモ 2 16 3 5" xfId="15904"/>
    <cellStyle name="メモ 2 16 3 6" xfId="28283"/>
    <cellStyle name="メモ 2 16 4" xfId="5088"/>
    <cellStyle name="メモ 2 16 4 2" xfId="17517"/>
    <cellStyle name="メモ 2 16 4 3" xfId="29872"/>
    <cellStyle name="メモ 2 16 5" xfId="8200"/>
    <cellStyle name="メモ 2 16 5 2" xfId="20629"/>
    <cellStyle name="メモ 2 16 5 3" xfId="32948"/>
    <cellStyle name="メモ 2 16 6" xfId="11235"/>
    <cellStyle name="メモ 2 16 6 2" xfId="23664"/>
    <cellStyle name="メモ 2 16 6 3" xfId="35983"/>
    <cellStyle name="メモ 2 16 7" xfId="14340"/>
    <cellStyle name="メモ 2 16 8" xfId="26743"/>
    <cellStyle name="メモ 2 17" xfId="2000"/>
    <cellStyle name="メモ 2 17 2" xfId="3564"/>
    <cellStyle name="メモ 2 17 2 2" xfId="6741"/>
    <cellStyle name="メモ 2 17 2 2 2" xfId="19170"/>
    <cellStyle name="メモ 2 17 2 2 3" xfId="31497"/>
    <cellStyle name="メモ 2 17 2 3" xfId="9825"/>
    <cellStyle name="メモ 2 17 2 3 2" xfId="22254"/>
    <cellStyle name="メモ 2 17 2 3 3" xfId="34573"/>
    <cellStyle name="メモ 2 17 2 4" xfId="12860"/>
    <cellStyle name="メモ 2 17 2 4 2" xfId="25289"/>
    <cellStyle name="メモ 2 17 2 4 3" xfId="37608"/>
    <cellStyle name="メモ 2 17 2 5" xfId="15993"/>
    <cellStyle name="メモ 2 17 2 6" xfId="28368"/>
    <cellStyle name="メモ 2 17 3" xfId="5177"/>
    <cellStyle name="メモ 2 17 3 2" xfId="17606"/>
    <cellStyle name="メモ 2 17 3 3" xfId="29957"/>
    <cellStyle name="メモ 2 17 4" xfId="8285"/>
    <cellStyle name="メモ 2 17 4 2" xfId="20714"/>
    <cellStyle name="メモ 2 17 4 3" xfId="33033"/>
    <cellStyle name="メモ 2 17 5" xfId="11320"/>
    <cellStyle name="メモ 2 17 5 2" xfId="23749"/>
    <cellStyle name="メモ 2 17 5 3" xfId="36068"/>
    <cellStyle name="メモ 2 17 6" xfId="14429"/>
    <cellStyle name="メモ 2 17 7" xfId="26828"/>
    <cellStyle name="メモ 2 18" xfId="2782"/>
    <cellStyle name="メモ 2 18 2" xfId="5959"/>
    <cellStyle name="メモ 2 18 2 2" xfId="18388"/>
    <cellStyle name="メモ 2 18 2 3" xfId="30727"/>
    <cellStyle name="メモ 2 18 3" xfId="9055"/>
    <cellStyle name="メモ 2 18 3 2" xfId="21484"/>
    <cellStyle name="メモ 2 18 3 3" xfId="33803"/>
    <cellStyle name="メモ 2 18 4" xfId="12090"/>
    <cellStyle name="メモ 2 18 4 2" xfId="24519"/>
    <cellStyle name="メモ 2 18 4 3" xfId="36838"/>
    <cellStyle name="メモ 2 18 5" xfId="15211"/>
    <cellStyle name="メモ 2 18 6" xfId="27598"/>
    <cellStyle name="メモ 2 19" xfId="4394"/>
    <cellStyle name="メモ 2 19 2" xfId="16823"/>
    <cellStyle name="メモ 2 19 3" xfId="29186"/>
    <cellStyle name="メモ 2 2" xfId="1229"/>
    <cellStyle name="メモ 2 2 10" xfId="2014"/>
    <cellStyle name="メモ 2 2 10 2" xfId="3578"/>
    <cellStyle name="メモ 2 2 10 2 2" xfId="6755"/>
    <cellStyle name="メモ 2 2 10 2 2 2" xfId="19184"/>
    <cellStyle name="メモ 2 2 10 2 2 3" xfId="31509"/>
    <cellStyle name="メモ 2 2 10 2 3" xfId="9837"/>
    <cellStyle name="メモ 2 2 10 2 3 2" xfId="22266"/>
    <cellStyle name="メモ 2 2 10 2 3 3" xfId="34585"/>
    <cellStyle name="メモ 2 2 10 2 4" xfId="12872"/>
    <cellStyle name="メモ 2 2 10 2 4 2" xfId="25301"/>
    <cellStyle name="メモ 2 2 10 2 4 3" xfId="37620"/>
    <cellStyle name="メモ 2 2 10 2 5" xfId="16007"/>
    <cellStyle name="メモ 2 2 10 2 6" xfId="28380"/>
    <cellStyle name="メモ 2 2 10 3" xfId="5191"/>
    <cellStyle name="メモ 2 2 10 3 2" xfId="17620"/>
    <cellStyle name="メモ 2 2 10 3 3" xfId="29969"/>
    <cellStyle name="メモ 2 2 10 4" xfId="8297"/>
    <cellStyle name="メモ 2 2 10 4 2" xfId="20726"/>
    <cellStyle name="メモ 2 2 10 4 3" xfId="33045"/>
    <cellStyle name="メモ 2 2 10 5" xfId="11332"/>
    <cellStyle name="メモ 2 2 10 5 2" xfId="23761"/>
    <cellStyle name="メモ 2 2 10 5 3" xfId="36080"/>
    <cellStyle name="メモ 2 2 10 6" xfId="14443"/>
    <cellStyle name="メモ 2 2 10 7" xfId="26840"/>
    <cellStyle name="メモ 2 2 11" xfId="2796"/>
    <cellStyle name="メモ 2 2 11 2" xfId="5973"/>
    <cellStyle name="メモ 2 2 11 2 2" xfId="18402"/>
    <cellStyle name="メモ 2 2 11 2 3" xfId="30739"/>
    <cellStyle name="メモ 2 2 11 3" xfId="9067"/>
    <cellStyle name="メモ 2 2 11 3 2" xfId="21496"/>
    <cellStyle name="メモ 2 2 11 3 3" xfId="33815"/>
    <cellStyle name="メモ 2 2 11 4" xfId="12102"/>
    <cellStyle name="メモ 2 2 11 4 2" xfId="24531"/>
    <cellStyle name="メモ 2 2 11 4 3" xfId="36850"/>
    <cellStyle name="メモ 2 2 11 5" xfId="15225"/>
    <cellStyle name="メモ 2 2 11 6" xfId="27610"/>
    <cellStyle name="メモ 2 2 12" xfId="4408"/>
    <cellStyle name="メモ 2 2 12 2" xfId="16837"/>
    <cellStyle name="メモ 2 2 12 3" xfId="29198"/>
    <cellStyle name="メモ 2 2 13" xfId="7527"/>
    <cellStyle name="メモ 2 2 13 2" xfId="19956"/>
    <cellStyle name="メモ 2 2 13 3" xfId="32275"/>
    <cellStyle name="メモ 2 2 14" xfId="10562"/>
    <cellStyle name="メモ 2 2 14 2" xfId="22991"/>
    <cellStyle name="メモ 2 2 14 3" xfId="35310"/>
    <cellStyle name="メモ 2 2 15" xfId="13661"/>
    <cellStyle name="メモ 2 2 16" xfId="26070"/>
    <cellStyle name="メモ 2 2 17" xfId="49077"/>
    <cellStyle name="メモ 2 2 2" xfId="1381"/>
    <cellStyle name="メモ 2 2 2 2" xfId="2163"/>
    <cellStyle name="メモ 2 2 2 2 2" xfId="3727"/>
    <cellStyle name="メモ 2 2 2 2 2 2" xfId="6904"/>
    <cellStyle name="メモ 2 2 2 2 2 2 2" xfId="19333"/>
    <cellStyle name="メモ 2 2 2 2 2 2 3" xfId="31652"/>
    <cellStyle name="メモ 2 2 2 2 2 3" xfId="9980"/>
    <cellStyle name="メモ 2 2 2 2 2 3 2" xfId="22409"/>
    <cellStyle name="メモ 2 2 2 2 2 3 3" xfId="34728"/>
    <cellStyle name="メモ 2 2 2 2 2 4" xfId="13015"/>
    <cellStyle name="メモ 2 2 2 2 2 4 2" xfId="25444"/>
    <cellStyle name="メモ 2 2 2 2 2 4 3" xfId="37763"/>
    <cellStyle name="メモ 2 2 2 2 2 5" xfId="16156"/>
    <cellStyle name="メモ 2 2 2 2 2 6" xfId="28523"/>
    <cellStyle name="メモ 2 2 2 2 2 7" xfId="49933"/>
    <cellStyle name="メモ 2 2 2 2 3" xfId="5340"/>
    <cellStyle name="メモ 2 2 2 2 3 2" xfId="17769"/>
    <cellStyle name="メモ 2 2 2 2 3 3" xfId="30112"/>
    <cellStyle name="メモ 2 2 2 2 4" xfId="8440"/>
    <cellStyle name="メモ 2 2 2 2 4 2" xfId="20869"/>
    <cellStyle name="メモ 2 2 2 2 4 3" xfId="33188"/>
    <cellStyle name="メモ 2 2 2 2 5" xfId="11475"/>
    <cellStyle name="メモ 2 2 2 2 5 2" xfId="23904"/>
    <cellStyle name="メモ 2 2 2 2 5 3" xfId="36223"/>
    <cellStyle name="メモ 2 2 2 2 6" xfId="14592"/>
    <cellStyle name="メモ 2 2 2 2 7" xfId="26983"/>
    <cellStyle name="メモ 2 2 2 2 8" xfId="49420"/>
    <cellStyle name="メモ 2 2 2 3" xfId="2945"/>
    <cellStyle name="メモ 2 2 2 3 2" xfId="6122"/>
    <cellStyle name="メモ 2 2 2 3 2 2" xfId="18551"/>
    <cellStyle name="メモ 2 2 2 3 2 3" xfId="30882"/>
    <cellStyle name="メモ 2 2 2 3 3" xfId="9210"/>
    <cellStyle name="メモ 2 2 2 3 3 2" xfId="21639"/>
    <cellStyle name="メモ 2 2 2 3 3 3" xfId="33958"/>
    <cellStyle name="メモ 2 2 2 3 4" xfId="12245"/>
    <cellStyle name="メモ 2 2 2 3 4 2" xfId="24674"/>
    <cellStyle name="メモ 2 2 2 3 4 3" xfId="36993"/>
    <cellStyle name="メモ 2 2 2 3 5" xfId="15374"/>
    <cellStyle name="メモ 2 2 2 3 6" xfId="27753"/>
    <cellStyle name="メモ 2 2 2 3 7" xfId="49705"/>
    <cellStyle name="メモ 2 2 2 4" xfId="4558"/>
    <cellStyle name="メモ 2 2 2 4 2" xfId="16987"/>
    <cellStyle name="メモ 2 2 2 4 3" xfId="29342"/>
    <cellStyle name="メモ 2 2 2 5" xfId="7670"/>
    <cellStyle name="メモ 2 2 2 5 2" xfId="20099"/>
    <cellStyle name="メモ 2 2 2 5 3" xfId="32418"/>
    <cellStyle name="メモ 2 2 2 6" xfId="10705"/>
    <cellStyle name="メモ 2 2 2 6 2" xfId="23134"/>
    <cellStyle name="メモ 2 2 2 6 3" xfId="35453"/>
    <cellStyle name="メモ 2 2 2 7" xfId="13810"/>
    <cellStyle name="メモ 2 2 2 8" xfId="26213"/>
    <cellStyle name="メモ 2 2 2 9" xfId="49192"/>
    <cellStyle name="メモ 2 2 3" xfId="1468"/>
    <cellStyle name="メモ 2 2 3 2" xfId="2250"/>
    <cellStyle name="メモ 2 2 3 2 2" xfId="3814"/>
    <cellStyle name="メモ 2 2 3 2 2 2" xfId="6991"/>
    <cellStyle name="メモ 2 2 3 2 2 2 2" xfId="19420"/>
    <cellStyle name="メモ 2 2 3 2 2 2 3" xfId="31739"/>
    <cellStyle name="メモ 2 2 3 2 2 3" xfId="10067"/>
    <cellStyle name="メモ 2 2 3 2 2 3 2" xfId="22496"/>
    <cellStyle name="メモ 2 2 3 2 2 3 3" xfId="34815"/>
    <cellStyle name="メモ 2 2 3 2 2 4" xfId="13102"/>
    <cellStyle name="メモ 2 2 3 2 2 4 2" xfId="25531"/>
    <cellStyle name="メモ 2 2 3 2 2 4 3" xfId="37850"/>
    <cellStyle name="メモ 2 2 3 2 2 5" xfId="16243"/>
    <cellStyle name="メモ 2 2 3 2 2 6" xfId="28610"/>
    <cellStyle name="メモ 2 2 3 2 3" xfId="5427"/>
    <cellStyle name="メモ 2 2 3 2 3 2" xfId="17856"/>
    <cellStyle name="メモ 2 2 3 2 3 3" xfId="30199"/>
    <cellStyle name="メモ 2 2 3 2 4" xfId="8527"/>
    <cellStyle name="メモ 2 2 3 2 4 2" xfId="20956"/>
    <cellStyle name="メモ 2 2 3 2 4 3" xfId="33275"/>
    <cellStyle name="メモ 2 2 3 2 5" xfId="11562"/>
    <cellStyle name="メモ 2 2 3 2 5 2" xfId="23991"/>
    <cellStyle name="メモ 2 2 3 2 5 3" xfId="36310"/>
    <cellStyle name="メモ 2 2 3 2 6" xfId="14679"/>
    <cellStyle name="メモ 2 2 3 2 7" xfId="27070"/>
    <cellStyle name="メモ 2 2 3 2 8" xfId="49819"/>
    <cellStyle name="メモ 2 2 3 3" xfId="3032"/>
    <cellStyle name="メモ 2 2 3 3 2" xfId="6209"/>
    <cellStyle name="メモ 2 2 3 3 2 2" xfId="18638"/>
    <cellStyle name="メモ 2 2 3 3 2 3" xfId="30969"/>
    <cellStyle name="メモ 2 2 3 3 3" xfId="9297"/>
    <cellStyle name="メモ 2 2 3 3 3 2" xfId="21726"/>
    <cellStyle name="メモ 2 2 3 3 3 3" xfId="34045"/>
    <cellStyle name="メモ 2 2 3 3 4" xfId="12332"/>
    <cellStyle name="メモ 2 2 3 3 4 2" xfId="24761"/>
    <cellStyle name="メモ 2 2 3 3 4 3" xfId="37080"/>
    <cellStyle name="メモ 2 2 3 3 5" xfId="15461"/>
    <cellStyle name="メモ 2 2 3 3 6" xfId="27840"/>
    <cellStyle name="メモ 2 2 3 4" xfId="4645"/>
    <cellStyle name="メモ 2 2 3 4 2" xfId="17074"/>
    <cellStyle name="メモ 2 2 3 4 3" xfId="29429"/>
    <cellStyle name="メモ 2 2 3 5" xfId="7757"/>
    <cellStyle name="メモ 2 2 3 5 2" xfId="20186"/>
    <cellStyle name="メモ 2 2 3 5 3" xfId="32505"/>
    <cellStyle name="メモ 2 2 3 6" xfId="10792"/>
    <cellStyle name="メモ 2 2 3 6 2" xfId="23221"/>
    <cellStyle name="メモ 2 2 3 6 3" xfId="35540"/>
    <cellStyle name="メモ 2 2 3 7" xfId="13897"/>
    <cellStyle name="メモ 2 2 3 8" xfId="26300"/>
    <cellStyle name="メモ 2 2 3 9" xfId="49306"/>
    <cellStyle name="メモ 2 2 4" xfId="1544"/>
    <cellStyle name="メモ 2 2 4 2" xfId="2326"/>
    <cellStyle name="メモ 2 2 4 2 2" xfId="3890"/>
    <cellStyle name="メモ 2 2 4 2 2 2" xfId="7067"/>
    <cellStyle name="メモ 2 2 4 2 2 2 2" xfId="19496"/>
    <cellStyle name="メモ 2 2 4 2 2 2 3" xfId="31815"/>
    <cellStyle name="メモ 2 2 4 2 2 3" xfId="10143"/>
    <cellStyle name="メモ 2 2 4 2 2 3 2" xfId="22572"/>
    <cellStyle name="メモ 2 2 4 2 2 3 3" xfId="34891"/>
    <cellStyle name="メモ 2 2 4 2 2 4" xfId="13178"/>
    <cellStyle name="メモ 2 2 4 2 2 4 2" xfId="25607"/>
    <cellStyle name="メモ 2 2 4 2 2 4 3" xfId="37926"/>
    <cellStyle name="メモ 2 2 4 2 2 5" xfId="16319"/>
    <cellStyle name="メモ 2 2 4 2 2 6" xfId="28686"/>
    <cellStyle name="メモ 2 2 4 2 3" xfId="5503"/>
    <cellStyle name="メモ 2 2 4 2 3 2" xfId="17932"/>
    <cellStyle name="メモ 2 2 4 2 3 3" xfId="30275"/>
    <cellStyle name="メモ 2 2 4 2 4" xfId="8603"/>
    <cellStyle name="メモ 2 2 4 2 4 2" xfId="21032"/>
    <cellStyle name="メモ 2 2 4 2 4 3" xfId="33351"/>
    <cellStyle name="メモ 2 2 4 2 5" xfId="11638"/>
    <cellStyle name="メモ 2 2 4 2 5 2" xfId="24067"/>
    <cellStyle name="メモ 2 2 4 2 5 3" xfId="36386"/>
    <cellStyle name="メモ 2 2 4 2 6" xfId="14755"/>
    <cellStyle name="メモ 2 2 4 2 7" xfId="27146"/>
    <cellStyle name="メモ 2 2 4 2 8" xfId="50018"/>
    <cellStyle name="メモ 2 2 4 3" xfId="3108"/>
    <cellStyle name="メモ 2 2 4 3 2" xfId="6285"/>
    <cellStyle name="メモ 2 2 4 3 2 2" xfId="18714"/>
    <cellStyle name="メモ 2 2 4 3 2 3" xfId="31045"/>
    <cellStyle name="メモ 2 2 4 3 3" xfId="9373"/>
    <cellStyle name="メモ 2 2 4 3 3 2" xfId="21802"/>
    <cellStyle name="メモ 2 2 4 3 3 3" xfId="34121"/>
    <cellStyle name="メモ 2 2 4 3 4" xfId="12408"/>
    <cellStyle name="メモ 2 2 4 3 4 2" xfId="24837"/>
    <cellStyle name="メモ 2 2 4 3 4 3" xfId="37156"/>
    <cellStyle name="メモ 2 2 4 3 5" xfId="15537"/>
    <cellStyle name="メモ 2 2 4 3 6" xfId="27916"/>
    <cellStyle name="メモ 2 2 4 4" xfId="4721"/>
    <cellStyle name="メモ 2 2 4 4 2" xfId="17150"/>
    <cellStyle name="メモ 2 2 4 4 3" xfId="29505"/>
    <cellStyle name="メモ 2 2 4 5" xfId="7833"/>
    <cellStyle name="メモ 2 2 4 5 2" xfId="20262"/>
    <cellStyle name="メモ 2 2 4 5 3" xfId="32581"/>
    <cellStyle name="メモ 2 2 4 6" xfId="10868"/>
    <cellStyle name="メモ 2 2 4 6 2" xfId="23297"/>
    <cellStyle name="メモ 2 2 4 6 3" xfId="35616"/>
    <cellStyle name="メモ 2 2 4 7" xfId="13973"/>
    <cellStyle name="メモ 2 2 4 8" xfId="26376"/>
    <cellStyle name="メモ 2 2 4 9" xfId="49505"/>
    <cellStyle name="メモ 2 2 5" xfId="1620"/>
    <cellStyle name="メモ 2 2 5 2" xfId="2402"/>
    <cellStyle name="メモ 2 2 5 2 2" xfId="3966"/>
    <cellStyle name="メモ 2 2 5 2 2 2" xfId="7143"/>
    <cellStyle name="メモ 2 2 5 2 2 2 2" xfId="19572"/>
    <cellStyle name="メモ 2 2 5 2 2 2 3" xfId="31891"/>
    <cellStyle name="メモ 2 2 5 2 2 3" xfId="10219"/>
    <cellStyle name="メモ 2 2 5 2 2 3 2" xfId="22648"/>
    <cellStyle name="メモ 2 2 5 2 2 3 3" xfId="34967"/>
    <cellStyle name="メモ 2 2 5 2 2 4" xfId="13254"/>
    <cellStyle name="メモ 2 2 5 2 2 4 2" xfId="25683"/>
    <cellStyle name="メモ 2 2 5 2 2 4 3" xfId="38002"/>
    <cellStyle name="メモ 2 2 5 2 2 5" xfId="16395"/>
    <cellStyle name="メモ 2 2 5 2 2 6" xfId="28762"/>
    <cellStyle name="メモ 2 2 5 2 3" xfId="5579"/>
    <cellStyle name="メモ 2 2 5 2 3 2" xfId="18008"/>
    <cellStyle name="メモ 2 2 5 2 3 3" xfId="30351"/>
    <cellStyle name="メモ 2 2 5 2 4" xfId="8679"/>
    <cellStyle name="メモ 2 2 5 2 4 2" xfId="21108"/>
    <cellStyle name="メモ 2 2 5 2 4 3" xfId="33427"/>
    <cellStyle name="メモ 2 2 5 2 5" xfId="11714"/>
    <cellStyle name="メモ 2 2 5 2 5 2" xfId="24143"/>
    <cellStyle name="メモ 2 2 5 2 5 3" xfId="36462"/>
    <cellStyle name="メモ 2 2 5 2 6" xfId="14831"/>
    <cellStyle name="メモ 2 2 5 2 7" xfId="27222"/>
    <cellStyle name="メモ 2 2 5 3" xfId="3184"/>
    <cellStyle name="メモ 2 2 5 3 2" xfId="6361"/>
    <cellStyle name="メモ 2 2 5 3 2 2" xfId="18790"/>
    <cellStyle name="メモ 2 2 5 3 2 3" xfId="31121"/>
    <cellStyle name="メモ 2 2 5 3 3" xfId="9449"/>
    <cellStyle name="メモ 2 2 5 3 3 2" xfId="21878"/>
    <cellStyle name="メモ 2 2 5 3 3 3" xfId="34197"/>
    <cellStyle name="メモ 2 2 5 3 4" xfId="12484"/>
    <cellStyle name="メモ 2 2 5 3 4 2" xfId="24913"/>
    <cellStyle name="メモ 2 2 5 3 4 3" xfId="37232"/>
    <cellStyle name="メモ 2 2 5 3 5" xfId="15613"/>
    <cellStyle name="メモ 2 2 5 3 6" xfId="27992"/>
    <cellStyle name="メモ 2 2 5 4" xfId="4797"/>
    <cellStyle name="メモ 2 2 5 4 2" xfId="17226"/>
    <cellStyle name="メモ 2 2 5 4 3" xfId="29581"/>
    <cellStyle name="メモ 2 2 5 5" xfId="7909"/>
    <cellStyle name="メモ 2 2 5 5 2" xfId="20338"/>
    <cellStyle name="メモ 2 2 5 5 3" xfId="32657"/>
    <cellStyle name="メモ 2 2 5 6" xfId="10944"/>
    <cellStyle name="メモ 2 2 5 6 2" xfId="23373"/>
    <cellStyle name="メモ 2 2 5 6 3" xfId="35692"/>
    <cellStyle name="メモ 2 2 5 7" xfId="14049"/>
    <cellStyle name="メモ 2 2 5 8" xfId="26452"/>
    <cellStyle name="メモ 2 2 5 9" xfId="49591"/>
    <cellStyle name="メモ 2 2 6" xfId="1696"/>
    <cellStyle name="メモ 2 2 6 2" xfId="2478"/>
    <cellStyle name="メモ 2 2 6 2 2" xfId="4042"/>
    <cellStyle name="メモ 2 2 6 2 2 2" xfId="7219"/>
    <cellStyle name="メモ 2 2 6 2 2 2 2" xfId="19648"/>
    <cellStyle name="メモ 2 2 6 2 2 2 3" xfId="31967"/>
    <cellStyle name="メモ 2 2 6 2 2 3" xfId="10295"/>
    <cellStyle name="メモ 2 2 6 2 2 3 2" xfId="22724"/>
    <cellStyle name="メモ 2 2 6 2 2 3 3" xfId="35043"/>
    <cellStyle name="メモ 2 2 6 2 2 4" xfId="13330"/>
    <cellStyle name="メモ 2 2 6 2 2 4 2" xfId="25759"/>
    <cellStyle name="メモ 2 2 6 2 2 4 3" xfId="38078"/>
    <cellStyle name="メモ 2 2 6 2 2 5" xfId="16471"/>
    <cellStyle name="メモ 2 2 6 2 2 6" xfId="28838"/>
    <cellStyle name="メモ 2 2 6 2 3" xfId="5655"/>
    <cellStyle name="メモ 2 2 6 2 3 2" xfId="18084"/>
    <cellStyle name="メモ 2 2 6 2 3 3" xfId="30427"/>
    <cellStyle name="メモ 2 2 6 2 4" xfId="8755"/>
    <cellStyle name="メモ 2 2 6 2 4 2" xfId="21184"/>
    <cellStyle name="メモ 2 2 6 2 4 3" xfId="33503"/>
    <cellStyle name="メモ 2 2 6 2 5" xfId="11790"/>
    <cellStyle name="メモ 2 2 6 2 5 2" xfId="24219"/>
    <cellStyle name="メモ 2 2 6 2 5 3" xfId="36538"/>
    <cellStyle name="メモ 2 2 6 2 6" xfId="14907"/>
    <cellStyle name="メモ 2 2 6 2 7" xfId="27298"/>
    <cellStyle name="メモ 2 2 6 3" xfId="3260"/>
    <cellStyle name="メモ 2 2 6 3 2" xfId="6437"/>
    <cellStyle name="メモ 2 2 6 3 2 2" xfId="18866"/>
    <cellStyle name="メモ 2 2 6 3 2 3" xfId="31197"/>
    <cellStyle name="メモ 2 2 6 3 3" xfId="9525"/>
    <cellStyle name="メモ 2 2 6 3 3 2" xfId="21954"/>
    <cellStyle name="メモ 2 2 6 3 3 3" xfId="34273"/>
    <cellStyle name="メモ 2 2 6 3 4" xfId="12560"/>
    <cellStyle name="メモ 2 2 6 3 4 2" xfId="24989"/>
    <cellStyle name="メモ 2 2 6 3 4 3" xfId="37308"/>
    <cellStyle name="メモ 2 2 6 3 5" xfId="15689"/>
    <cellStyle name="メモ 2 2 6 3 6" xfId="28068"/>
    <cellStyle name="メモ 2 2 6 4" xfId="4873"/>
    <cellStyle name="メモ 2 2 6 4 2" xfId="17302"/>
    <cellStyle name="メモ 2 2 6 4 3" xfId="29657"/>
    <cellStyle name="メモ 2 2 6 5" xfId="7985"/>
    <cellStyle name="メモ 2 2 6 5 2" xfId="20414"/>
    <cellStyle name="メモ 2 2 6 5 3" xfId="32733"/>
    <cellStyle name="メモ 2 2 6 6" xfId="11020"/>
    <cellStyle name="メモ 2 2 6 6 2" xfId="23449"/>
    <cellStyle name="メモ 2 2 6 6 3" xfId="35768"/>
    <cellStyle name="メモ 2 2 6 7" xfId="14125"/>
    <cellStyle name="メモ 2 2 6 8" xfId="26528"/>
    <cellStyle name="メモ 2 2 6 9" xfId="50104"/>
    <cellStyle name="メモ 2 2 7" xfId="1772"/>
    <cellStyle name="メモ 2 2 7 2" xfId="2554"/>
    <cellStyle name="メモ 2 2 7 2 2" xfId="4118"/>
    <cellStyle name="メモ 2 2 7 2 2 2" xfId="7295"/>
    <cellStyle name="メモ 2 2 7 2 2 2 2" xfId="19724"/>
    <cellStyle name="メモ 2 2 7 2 2 2 3" xfId="32043"/>
    <cellStyle name="メモ 2 2 7 2 2 3" xfId="10371"/>
    <cellStyle name="メモ 2 2 7 2 2 3 2" xfId="22800"/>
    <cellStyle name="メモ 2 2 7 2 2 3 3" xfId="35119"/>
    <cellStyle name="メモ 2 2 7 2 2 4" xfId="13406"/>
    <cellStyle name="メモ 2 2 7 2 2 4 2" xfId="25835"/>
    <cellStyle name="メモ 2 2 7 2 2 4 3" xfId="38154"/>
    <cellStyle name="メモ 2 2 7 2 2 5" xfId="16547"/>
    <cellStyle name="メモ 2 2 7 2 2 6" xfId="28914"/>
    <cellStyle name="メモ 2 2 7 2 3" xfId="5731"/>
    <cellStyle name="メモ 2 2 7 2 3 2" xfId="18160"/>
    <cellStyle name="メモ 2 2 7 2 3 3" xfId="30503"/>
    <cellStyle name="メモ 2 2 7 2 4" xfId="8831"/>
    <cellStyle name="メモ 2 2 7 2 4 2" xfId="21260"/>
    <cellStyle name="メモ 2 2 7 2 4 3" xfId="33579"/>
    <cellStyle name="メモ 2 2 7 2 5" xfId="11866"/>
    <cellStyle name="メモ 2 2 7 2 5 2" xfId="24295"/>
    <cellStyle name="メモ 2 2 7 2 5 3" xfId="36614"/>
    <cellStyle name="メモ 2 2 7 2 6" xfId="14983"/>
    <cellStyle name="メモ 2 2 7 2 7" xfId="27374"/>
    <cellStyle name="メモ 2 2 7 3" xfId="3336"/>
    <cellStyle name="メモ 2 2 7 3 2" xfId="6513"/>
    <cellStyle name="メモ 2 2 7 3 2 2" xfId="18942"/>
    <cellStyle name="メモ 2 2 7 3 2 3" xfId="31273"/>
    <cellStyle name="メモ 2 2 7 3 3" xfId="9601"/>
    <cellStyle name="メモ 2 2 7 3 3 2" xfId="22030"/>
    <cellStyle name="メモ 2 2 7 3 3 3" xfId="34349"/>
    <cellStyle name="メモ 2 2 7 3 4" xfId="12636"/>
    <cellStyle name="メモ 2 2 7 3 4 2" xfId="25065"/>
    <cellStyle name="メモ 2 2 7 3 4 3" xfId="37384"/>
    <cellStyle name="メモ 2 2 7 3 5" xfId="15765"/>
    <cellStyle name="メモ 2 2 7 3 6" xfId="28144"/>
    <cellStyle name="メモ 2 2 7 4" xfId="4949"/>
    <cellStyle name="メモ 2 2 7 4 2" xfId="17378"/>
    <cellStyle name="メモ 2 2 7 4 3" xfId="29733"/>
    <cellStyle name="メモ 2 2 7 5" xfId="8061"/>
    <cellStyle name="メモ 2 2 7 5 2" xfId="20490"/>
    <cellStyle name="メモ 2 2 7 5 3" xfId="32809"/>
    <cellStyle name="メモ 2 2 7 6" xfId="11096"/>
    <cellStyle name="メモ 2 2 7 6 2" xfId="23525"/>
    <cellStyle name="メモ 2 2 7 6 3" xfId="35844"/>
    <cellStyle name="メモ 2 2 7 7" xfId="14201"/>
    <cellStyle name="メモ 2 2 7 8" xfId="26604"/>
    <cellStyle name="メモ 2 2 8" xfId="1848"/>
    <cellStyle name="メモ 2 2 8 2" xfId="2630"/>
    <cellStyle name="メモ 2 2 8 2 2" xfId="4194"/>
    <cellStyle name="メモ 2 2 8 2 2 2" xfId="7371"/>
    <cellStyle name="メモ 2 2 8 2 2 2 2" xfId="19800"/>
    <cellStyle name="メモ 2 2 8 2 2 2 3" xfId="32119"/>
    <cellStyle name="メモ 2 2 8 2 2 3" xfId="10447"/>
    <cellStyle name="メモ 2 2 8 2 2 3 2" xfId="22876"/>
    <cellStyle name="メモ 2 2 8 2 2 3 3" xfId="35195"/>
    <cellStyle name="メモ 2 2 8 2 2 4" xfId="13482"/>
    <cellStyle name="メモ 2 2 8 2 2 4 2" xfId="25911"/>
    <cellStyle name="メモ 2 2 8 2 2 4 3" xfId="38230"/>
    <cellStyle name="メモ 2 2 8 2 2 5" xfId="16623"/>
    <cellStyle name="メモ 2 2 8 2 2 6" xfId="28990"/>
    <cellStyle name="メモ 2 2 8 2 3" xfId="5807"/>
    <cellStyle name="メモ 2 2 8 2 3 2" xfId="18236"/>
    <cellStyle name="メモ 2 2 8 2 3 3" xfId="30579"/>
    <cellStyle name="メモ 2 2 8 2 4" xfId="8907"/>
    <cellStyle name="メモ 2 2 8 2 4 2" xfId="21336"/>
    <cellStyle name="メモ 2 2 8 2 4 3" xfId="33655"/>
    <cellStyle name="メモ 2 2 8 2 5" xfId="11942"/>
    <cellStyle name="メモ 2 2 8 2 5 2" xfId="24371"/>
    <cellStyle name="メモ 2 2 8 2 5 3" xfId="36690"/>
    <cellStyle name="メモ 2 2 8 2 6" xfId="15059"/>
    <cellStyle name="メモ 2 2 8 2 7" xfId="27450"/>
    <cellStyle name="メモ 2 2 8 3" xfId="3412"/>
    <cellStyle name="メモ 2 2 8 3 2" xfId="6589"/>
    <cellStyle name="メモ 2 2 8 3 2 2" xfId="19018"/>
    <cellStyle name="メモ 2 2 8 3 2 3" xfId="31349"/>
    <cellStyle name="メモ 2 2 8 3 3" xfId="9677"/>
    <cellStyle name="メモ 2 2 8 3 3 2" xfId="22106"/>
    <cellStyle name="メモ 2 2 8 3 3 3" xfId="34425"/>
    <cellStyle name="メモ 2 2 8 3 4" xfId="12712"/>
    <cellStyle name="メモ 2 2 8 3 4 2" xfId="25141"/>
    <cellStyle name="メモ 2 2 8 3 4 3" xfId="37460"/>
    <cellStyle name="メモ 2 2 8 3 5" xfId="15841"/>
    <cellStyle name="メモ 2 2 8 3 6" xfId="28220"/>
    <cellStyle name="メモ 2 2 8 4" xfId="5025"/>
    <cellStyle name="メモ 2 2 8 4 2" xfId="17454"/>
    <cellStyle name="メモ 2 2 8 4 3" xfId="29809"/>
    <cellStyle name="メモ 2 2 8 5" xfId="8137"/>
    <cellStyle name="メモ 2 2 8 5 2" xfId="20566"/>
    <cellStyle name="メモ 2 2 8 5 3" xfId="32885"/>
    <cellStyle name="メモ 2 2 8 6" xfId="11172"/>
    <cellStyle name="メモ 2 2 8 6 2" xfId="23601"/>
    <cellStyle name="メモ 2 2 8 6 3" xfId="35920"/>
    <cellStyle name="メモ 2 2 8 7" xfId="14277"/>
    <cellStyle name="メモ 2 2 8 8" xfId="26680"/>
    <cellStyle name="メモ 2 2 9" xfId="1923"/>
    <cellStyle name="メモ 2 2 9 2" xfId="2705"/>
    <cellStyle name="メモ 2 2 9 2 2" xfId="4269"/>
    <cellStyle name="メモ 2 2 9 2 2 2" xfId="7446"/>
    <cellStyle name="メモ 2 2 9 2 2 2 2" xfId="19875"/>
    <cellStyle name="メモ 2 2 9 2 2 2 3" xfId="32194"/>
    <cellStyle name="メモ 2 2 9 2 2 3" xfId="10522"/>
    <cellStyle name="メモ 2 2 9 2 2 3 2" xfId="22951"/>
    <cellStyle name="メモ 2 2 9 2 2 3 3" xfId="35270"/>
    <cellStyle name="メモ 2 2 9 2 2 4" xfId="13557"/>
    <cellStyle name="メモ 2 2 9 2 2 4 2" xfId="25986"/>
    <cellStyle name="メモ 2 2 9 2 2 4 3" xfId="38305"/>
    <cellStyle name="メモ 2 2 9 2 2 5" xfId="16698"/>
    <cellStyle name="メモ 2 2 9 2 2 6" xfId="29065"/>
    <cellStyle name="メモ 2 2 9 2 3" xfId="5882"/>
    <cellStyle name="メモ 2 2 9 2 3 2" xfId="18311"/>
    <cellStyle name="メモ 2 2 9 2 3 3" xfId="30654"/>
    <cellStyle name="メモ 2 2 9 2 4" xfId="8982"/>
    <cellStyle name="メモ 2 2 9 2 4 2" xfId="21411"/>
    <cellStyle name="メモ 2 2 9 2 4 3" xfId="33730"/>
    <cellStyle name="メモ 2 2 9 2 5" xfId="12017"/>
    <cellStyle name="メモ 2 2 9 2 5 2" xfId="24446"/>
    <cellStyle name="メモ 2 2 9 2 5 3" xfId="36765"/>
    <cellStyle name="メモ 2 2 9 2 6" xfId="15134"/>
    <cellStyle name="メモ 2 2 9 2 7" xfId="27525"/>
    <cellStyle name="メモ 2 2 9 3" xfId="3487"/>
    <cellStyle name="メモ 2 2 9 3 2" xfId="6664"/>
    <cellStyle name="メモ 2 2 9 3 2 2" xfId="19093"/>
    <cellStyle name="メモ 2 2 9 3 2 3" xfId="31424"/>
    <cellStyle name="メモ 2 2 9 3 3" xfId="9752"/>
    <cellStyle name="メモ 2 2 9 3 3 2" xfId="22181"/>
    <cellStyle name="メモ 2 2 9 3 3 3" xfId="34500"/>
    <cellStyle name="メモ 2 2 9 3 4" xfId="12787"/>
    <cellStyle name="メモ 2 2 9 3 4 2" xfId="25216"/>
    <cellStyle name="メモ 2 2 9 3 4 3" xfId="37535"/>
    <cellStyle name="メモ 2 2 9 3 5" xfId="15916"/>
    <cellStyle name="メモ 2 2 9 3 6" xfId="28295"/>
    <cellStyle name="メモ 2 2 9 4" xfId="5100"/>
    <cellStyle name="メモ 2 2 9 4 2" xfId="17529"/>
    <cellStyle name="メモ 2 2 9 4 3" xfId="29884"/>
    <cellStyle name="メモ 2 2 9 5" xfId="8212"/>
    <cellStyle name="メモ 2 2 9 5 2" xfId="20641"/>
    <cellStyle name="メモ 2 2 9 5 3" xfId="32960"/>
    <cellStyle name="メモ 2 2 9 6" xfId="11247"/>
    <cellStyle name="メモ 2 2 9 6 2" xfId="23676"/>
    <cellStyle name="メモ 2 2 9 6 3" xfId="35995"/>
    <cellStyle name="メモ 2 2 9 7" xfId="14352"/>
    <cellStyle name="メモ 2 2 9 8" xfId="26755"/>
    <cellStyle name="メモ 2 20" xfId="7515"/>
    <cellStyle name="メモ 2 20 2" xfId="19944"/>
    <cellStyle name="メモ 2 20 3" xfId="32263"/>
    <cellStyle name="メモ 2 21" xfId="4333"/>
    <cellStyle name="メモ 2 21 2" xfId="16762"/>
    <cellStyle name="メモ 2 21 3" xfId="29129"/>
    <cellStyle name="メモ 2 22" xfId="13647"/>
    <cellStyle name="メモ 2 23" xfId="26058"/>
    <cellStyle name="メモ 2 24" xfId="38376"/>
    <cellStyle name="メモ 2 25" xfId="49010"/>
    <cellStyle name="メモ 2 26" xfId="1213"/>
    <cellStyle name="メモ 2 3" xfId="1197"/>
    <cellStyle name="メモ 2 3 10" xfId="1985"/>
    <cellStyle name="メモ 2 3 10 2" xfId="3549"/>
    <cellStyle name="メモ 2 3 10 2 2" xfId="6726"/>
    <cellStyle name="メモ 2 3 10 2 2 2" xfId="19155"/>
    <cellStyle name="メモ 2 3 10 2 2 3" xfId="31484"/>
    <cellStyle name="メモ 2 3 10 2 3" xfId="9812"/>
    <cellStyle name="メモ 2 3 10 2 3 2" xfId="22241"/>
    <cellStyle name="メモ 2 3 10 2 3 3" xfId="34560"/>
    <cellStyle name="メモ 2 3 10 2 4" xfId="12847"/>
    <cellStyle name="メモ 2 3 10 2 4 2" xfId="25276"/>
    <cellStyle name="メモ 2 3 10 2 4 3" xfId="37595"/>
    <cellStyle name="メモ 2 3 10 2 5" xfId="15978"/>
    <cellStyle name="メモ 2 3 10 2 6" xfId="28355"/>
    <cellStyle name="メモ 2 3 10 3" xfId="5162"/>
    <cellStyle name="メモ 2 3 10 3 2" xfId="17591"/>
    <cellStyle name="メモ 2 3 10 3 3" xfId="29944"/>
    <cellStyle name="メモ 2 3 10 4" xfId="8272"/>
    <cellStyle name="メモ 2 3 10 4 2" xfId="20701"/>
    <cellStyle name="メモ 2 3 10 4 3" xfId="33020"/>
    <cellStyle name="メモ 2 3 10 5" xfId="11307"/>
    <cellStyle name="メモ 2 3 10 5 2" xfId="23736"/>
    <cellStyle name="メモ 2 3 10 5 3" xfId="36055"/>
    <cellStyle name="メモ 2 3 10 6" xfId="14414"/>
    <cellStyle name="メモ 2 3 10 7" xfId="26815"/>
    <cellStyle name="メモ 2 3 11" xfId="2767"/>
    <cellStyle name="メモ 2 3 11 2" xfId="5944"/>
    <cellStyle name="メモ 2 3 11 2 2" xfId="18373"/>
    <cellStyle name="メモ 2 3 11 2 3" xfId="30714"/>
    <cellStyle name="メモ 2 3 11 3" xfId="9042"/>
    <cellStyle name="メモ 2 3 11 3 2" xfId="21471"/>
    <cellStyle name="メモ 2 3 11 3 3" xfId="33790"/>
    <cellStyle name="メモ 2 3 11 4" xfId="12077"/>
    <cellStyle name="メモ 2 3 11 4 2" xfId="24506"/>
    <cellStyle name="メモ 2 3 11 4 3" xfId="36825"/>
    <cellStyle name="メモ 2 3 11 5" xfId="15196"/>
    <cellStyle name="メモ 2 3 11 6" xfId="27585"/>
    <cellStyle name="メモ 2 3 12" xfId="4379"/>
    <cellStyle name="メモ 2 3 12 2" xfId="16808"/>
    <cellStyle name="メモ 2 3 12 3" xfId="29173"/>
    <cellStyle name="メモ 2 3 13" xfId="7502"/>
    <cellStyle name="メモ 2 3 13 2" xfId="19931"/>
    <cellStyle name="メモ 2 3 13 3" xfId="32250"/>
    <cellStyle name="メモ 2 3 14" xfId="4320"/>
    <cellStyle name="メモ 2 3 14 2" xfId="16749"/>
    <cellStyle name="メモ 2 3 14 3" xfId="29116"/>
    <cellStyle name="メモ 2 3 15" xfId="13632"/>
    <cellStyle name="メモ 2 3 16" xfId="26045"/>
    <cellStyle name="メモ 2 3 17" xfId="49049"/>
    <cellStyle name="メモ 2 3 2" xfId="1352"/>
    <cellStyle name="メモ 2 3 2 2" xfId="2134"/>
    <cellStyle name="メモ 2 3 2 2 2" xfId="3698"/>
    <cellStyle name="メモ 2 3 2 2 2 2" xfId="6875"/>
    <cellStyle name="メモ 2 3 2 2 2 2 2" xfId="19304"/>
    <cellStyle name="メモ 2 3 2 2 2 2 3" xfId="31627"/>
    <cellStyle name="メモ 2 3 2 2 2 3" xfId="9955"/>
    <cellStyle name="メモ 2 3 2 2 2 3 2" xfId="22384"/>
    <cellStyle name="メモ 2 3 2 2 2 3 3" xfId="34703"/>
    <cellStyle name="メモ 2 3 2 2 2 4" xfId="12990"/>
    <cellStyle name="メモ 2 3 2 2 2 4 2" xfId="25419"/>
    <cellStyle name="メモ 2 3 2 2 2 4 3" xfId="37738"/>
    <cellStyle name="メモ 2 3 2 2 2 5" xfId="16127"/>
    <cellStyle name="メモ 2 3 2 2 2 6" xfId="28498"/>
    <cellStyle name="メモ 2 3 2 2 2 7" xfId="49905"/>
    <cellStyle name="メモ 2 3 2 2 3" xfId="5311"/>
    <cellStyle name="メモ 2 3 2 2 3 2" xfId="17740"/>
    <cellStyle name="メモ 2 3 2 2 3 3" xfId="30087"/>
    <cellStyle name="メモ 2 3 2 2 4" xfId="8415"/>
    <cellStyle name="メモ 2 3 2 2 4 2" xfId="20844"/>
    <cellStyle name="メモ 2 3 2 2 4 3" xfId="33163"/>
    <cellStyle name="メモ 2 3 2 2 5" xfId="11450"/>
    <cellStyle name="メモ 2 3 2 2 5 2" xfId="23879"/>
    <cellStyle name="メモ 2 3 2 2 5 3" xfId="36198"/>
    <cellStyle name="メモ 2 3 2 2 6" xfId="14563"/>
    <cellStyle name="メモ 2 3 2 2 7" xfId="26958"/>
    <cellStyle name="メモ 2 3 2 2 8" xfId="49392"/>
    <cellStyle name="メモ 2 3 2 3" xfId="2916"/>
    <cellStyle name="メモ 2 3 2 3 2" xfId="6093"/>
    <cellStyle name="メモ 2 3 2 3 2 2" xfId="18522"/>
    <cellStyle name="メモ 2 3 2 3 2 3" xfId="30857"/>
    <cellStyle name="メモ 2 3 2 3 3" xfId="9185"/>
    <cellStyle name="メモ 2 3 2 3 3 2" xfId="21614"/>
    <cellStyle name="メモ 2 3 2 3 3 3" xfId="33933"/>
    <cellStyle name="メモ 2 3 2 3 4" xfId="12220"/>
    <cellStyle name="メモ 2 3 2 3 4 2" xfId="24649"/>
    <cellStyle name="メモ 2 3 2 3 4 3" xfId="36968"/>
    <cellStyle name="メモ 2 3 2 3 5" xfId="15345"/>
    <cellStyle name="メモ 2 3 2 3 6" xfId="27728"/>
    <cellStyle name="メモ 2 3 2 3 7" xfId="49677"/>
    <cellStyle name="メモ 2 3 2 4" xfId="4529"/>
    <cellStyle name="メモ 2 3 2 4 2" xfId="16958"/>
    <cellStyle name="メモ 2 3 2 4 3" xfId="29317"/>
    <cellStyle name="メモ 2 3 2 5" xfId="7645"/>
    <cellStyle name="メモ 2 3 2 5 2" xfId="20074"/>
    <cellStyle name="メモ 2 3 2 5 3" xfId="32393"/>
    <cellStyle name="メモ 2 3 2 6" xfId="10680"/>
    <cellStyle name="メモ 2 3 2 6 2" xfId="23109"/>
    <cellStyle name="メモ 2 3 2 6 3" xfId="35428"/>
    <cellStyle name="メモ 2 3 2 7" xfId="13781"/>
    <cellStyle name="メモ 2 3 2 8" xfId="26188"/>
    <cellStyle name="メモ 2 3 2 9" xfId="49164"/>
    <cellStyle name="メモ 2 3 3" xfId="1443"/>
    <cellStyle name="メモ 2 3 3 2" xfId="2225"/>
    <cellStyle name="メモ 2 3 3 2 2" xfId="3789"/>
    <cellStyle name="メモ 2 3 3 2 2 2" xfId="6966"/>
    <cellStyle name="メモ 2 3 3 2 2 2 2" xfId="19395"/>
    <cellStyle name="メモ 2 3 3 2 2 2 3" xfId="31714"/>
    <cellStyle name="メモ 2 3 3 2 2 3" xfId="10042"/>
    <cellStyle name="メモ 2 3 3 2 2 3 2" xfId="22471"/>
    <cellStyle name="メモ 2 3 3 2 2 3 3" xfId="34790"/>
    <cellStyle name="メモ 2 3 3 2 2 4" xfId="13077"/>
    <cellStyle name="メモ 2 3 3 2 2 4 2" xfId="25506"/>
    <cellStyle name="メモ 2 3 3 2 2 4 3" xfId="37825"/>
    <cellStyle name="メモ 2 3 3 2 2 5" xfId="16218"/>
    <cellStyle name="メモ 2 3 3 2 2 6" xfId="28585"/>
    <cellStyle name="メモ 2 3 3 2 3" xfId="5402"/>
    <cellStyle name="メモ 2 3 3 2 3 2" xfId="17831"/>
    <cellStyle name="メモ 2 3 3 2 3 3" xfId="30174"/>
    <cellStyle name="メモ 2 3 3 2 4" xfId="8502"/>
    <cellStyle name="メモ 2 3 3 2 4 2" xfId="20931"/>
    <cellStyle name="メモ 2 3 3 2 4 3" xfId="33250"/>
    <cellStyle name="メモ 2 3 3 2 5" xfId="11537"/>
    <cellStyle name="メモ 2 3 3 2 5 2" xfId="23966"/>
    <cellStyle name="メモ 2 3 3 2 5 3" xfId="36285"/>
    <cellStyle name="メモ 2 3 3 2 6" xfId="14654"/>
    <cellStyle name="メモ 2 3 3 2 7" xfId="27045"/>
    <cellStyle name="メモ 2 3 3 2 8" xfId="49791"/>
    <cellStyle name="メモ 2 3 3 3" xfId="3007"/>
    <cellStyle name="メモ 2 3 3 3 2" xfId="6184"/>
    <cellStyle name="メモ 2 3 3 3 2 2" xfId="18613"/>
    <cellStyle name="メモ 2 3 3 3 2 3" xfId="30944"/>
    <cellStyle name="メモ 2 3 3 3 3" xfId="9272"/>
    <cellStyle name="メモ 2 3 3 3 3 2" xfId="21701"/>
    <cellStyle name="メモ 2 3 3 3 3 3" xfId="34020"/>
    <cellStyle name="メモ 2 3 3 3 4" xfId="12307"/>
    <cellStyle name="メモ 2 3 3 3 4 2" xfId="24736"/>
    <cellStyle name="メモ 2 3 3 3 4 3" xfId="37055"/>
    <cellStyle name="メモ 2 3 3 3 5" xfId="15436"/>
    <cellStyle name="メモ 2 3 3 3 6" xfId="27815"/>
    <cellStyle name="メモ 2 3 3 4" xfId="4620"/>
    <cellStyle name="メモ 2 3 3 4 2" xfId="17049"/>
    <cellStyle name="メモ 2 3 3 4 3" xfId="29404"/>
    <cellStyle name="メモ 2 3 3 5" xfId="7732"/>
    <cellStyle name="メモ 2 3 3 5 2" xfId="20161"/>
    <cellStyle name="メモ 2 3 3 5 3" xfId="32480"/>
    <cellStyle name="メモ 2 3 3 6" xfId="10767"/>
    <cellStyle name="メモ 2 3 3 6 2" xfId="23196"/>
    <cellStyle name="メモ 2 3 3 6 3" xfId="35515"/>
    <cellStyle name="メモ 2 3 3 7" xfId="13872"/>
    <cellStyle name="メモ 2 3 3 8" xfId="26275"/>
    <cellStyle name="メモ 2 3 3 9" xfId="49278"/>
    <cellStyle name="メモ 2 3 4" xfId="1519"/>
    <cellStyle name="メモ 2 3 4 2" xfId="2301"/>
    <cellStyle name="メモ 2 3 4 2 2" xfId="3865"/>
    <cellStyle name="メモ 2 3 4 2 2 2" xfId="7042"/>
    <cellStyle name="メモ 2 3 4 2 2 2 2" xfId="19471"/>
    <cellStyle name="メモ 2 3 4 2 2 2 3" xfId="31790"/>
    <cellStyle name="メモ 2 3 4 2 2 3" xfId="10118"/>
    <cellStyle name="メモ 2 3 4 2 2 3 2" xfId="22547"/>
    <cellStyle name="メモ 2 3 4 2 2 3 3" xfId="34866"/>
    <cellStyle name="メモ 2 3 4 2 2 4" xfId="13153"/>
    <cellStyle name="メモ 2 3 4 2 2 4 2" xfId="25582"/>
    <cellStyle name="メモ 2 3 4 2 2 4 3" xfId="37901"/>
    <cellStyle name="メモ 2 3 4 2 2 5" xfId="16294"/>
    <cellStyle name="メモ 2 3 4 2 2 6" xfId="28661"/>
    <cellStyle name="メモ 2 3 4 2 3" xfId="5478"/>
    <cellStyle name="メモ 2 3 4 2 3 2" xfId="17907"/>
    <cellStyle name="メモ 2 3 4 2 3 3" xfId="30250"/>
    <cellStyle name="メモ 2 3 4 2 4" xfId="8578"/>
    <cellStyle name="メモ 2 3 4 2 4 2" xfId="21007"/>
    <cellStyle name="メモ 2 3 4 2 4 3" xfId="33326"/>
    <cellStyle name="メモ 2 3 4 2 5" xfId="11613"/>
    <cellStyle name="メモ 2 3 4 2 5 2" xfId="24042"/>
    <cellStyle name="メモ 2 3 4 2 5 3" xfId="36361"/>
    <cellStyle name="メモ 2 3 4 2 6" xfId="14730"/>
    <cellStyle name="メモ 2 3 4 2 7" xfId="27121"/>
    <cellStyle name="メモ 2 3 4 3" xfId="3083"/>
    <cellStyle name="メモ 2 3 4 3 2" xfId="6260"/>
    <cellStyle name="メモ 2 3 4 3 2 2" xfId="18689"/>
    <cellStyle name="メモ 2 3 4 3 2 3" xfId="31020"/>
    <cellStyle name="メモ 2 3 4 3 3" xfId="9348"/>
    <cellStyle name="メモ 2 3 4 3 3 2" xfId="21777"/>
    <cellStyle name="メモ 2 3 4 3 3 3" xfId="34096"/>
    <cellStyle name="メモ 2 3 4 3 4" xfId="12383"/>
    <cellStyle name="メモ 2 3 4 3 4 2" xfId="24812"/>
    <cellStyle name="メモ 2 3 4 3 4 3" xfId="37131"/>
    <cellStyle name="メモ 2 3 4 3 5" xfId="15512"/>
    <cellStyle name="メモ 2 3 4 3 6" xfId="27891"/>
    <cellStyle name="メモ 2 3 4 4" xfId="4696"/>
    <cellStyle name="メモ 2 3 4 4 2" xfId="17125"/>
    <cellStyle name="メモ 2 3 4 4 3" xfId="29480"/>
    <cellStyle name="メモ 2 3 4 5" xfId="7808"/>
    <cellStyle name="メモ 2 3 4 5 2" xfId="20237"/>
    <cellStyle name="メモ 2 3 4 5 3" xfId="32556"/>
    <cellStyle name="メモ 2 3 4 6" xfId="10843"/>
    <cellStyle name="メモ 2 3 4 6 2" xfId="23272"/>
    <cellStyle name="メモ 2 3 4 6 3" xfId="35591"/>
    <cellStyle name="メモ 2 3 4 7" xfId="13948"/>
    <cellStyle name="メモ 2 3 4 8" xfId="26351"/>
    <cellStyle name="メモ 2 3 4 9" xfId="49563"/>
    <cellStyle name="メモ 2 3 5" xfId="1595"/>
    <cellStyle name="メモ 2 3 5 2" xfId="2377"/>
    <cellStyle name="メモ 2 3 5 2 2" xfId="3941"/>
    <cellStyle name="メモ 2 3 5 2 2 2" xfId="7118"/>
    <cellStyle name="メモ 2 3 5 2 2 2 2" xfId="19547"/>
    <cellStyle name="メモ 2 3 5 2 2 2 3" xfId="31866"/>
    <cellStyle name="メモ 2 3 5 2 2 3" xfId="10194"/>
    <cellStyle name="メモ 2 3 5 2 2 3 2" xfId="22623"/>
    <cellStyle name="メモ 2 3 5 2 2 3 3" xfId="34942"/>
    <cellStyle name="メモ 2 3 5 2 2 4" xfId="13229"/>
    <cellStyle name="メモ 2 3 5 2 2 4 2" xfId="25658"/>
    <cellStyle name="メモ 2 3 5 2 2 4 3" xfId="37977"/>
    <cellStyle name="メモ 2 3 5 2 2 5" xfId="16370"/>
    <cellStyle name="メモ 2 3 5 2 2 6" xfId="28737"/>
    <cellStyle name="メモ 2 3 5 2 3" xfId="5554"/>
    <cellStyle name="メモ 2 3 5 2 3 2" xfId="17983"/>
    <cellStyle name="メモ 2 3 5 2 3 3" xfId="30326"/>
    <cellStyle name="メモ 2 3 5 2 4" xfId="8654"/>
    <cellStyle name="メモ 2 3 5 2 4 2" xfId="21083"/>
    <cellStyle name="メモ 2 3 5 2 4 3" xfId="33402"/>
    <cellStyle name="メモ 2 3 5 2 5" xfId="11689"/>
    <cellStyle name="メモ 2 3 5 2 5 2" xfId="24118"/>
    <cellStyle name="メモ 2 3 5 2 5 3" xfId="36437"/>
    <cellStyle name="メモ 2 3 5 2 6" xfId="14806"/>
    <cellStyle name="メモ 2 3 5 2 7" xfId="27197"/>
    <cellStyle name="メモ 2 3 5 3" xfId="3159"/>
    <cellStyle name="メモ 2 3 5 3 2" xfId="6336"/>
    <cellStyle name="メモ 2 3 5 3 2 2" xfId="18765"/>
    <cellStyle name="メモ 2 3 5 3 2 3" xfId="31096"/>
    <cellStyle name="メモ 2 3 5 3 3" xfId="9424"/>
    <cellStyle name="メモ 2 3 5 3 3 2" xfId="21853"/>
    <cellStyle name="メモ 2 3 5 3 3 3" xfId="34172"/>
    <cellStyle name="メモ 2 3 5 3 4" xfId="12459"/>
    <cellStyle name="メモ 2 3 5 3 4 2" xfId="24888"/>
    <cellStyle name="メモ 2 3 5 3 4 3" xfId="37207"/>
    <cellStyle name="メモ 2 3 5 3 5" xfId="15588"/>
    <cellStyle name="メモ 2 3 5 3 6" xfId="27967"/>
    <cellStyle name="メモ 2 3 5 4" xfId="4772"/>
    <cellStyle name="メモ 2 3 5 4 2" xfId="17201"/>
    <cellStyle name="メモ 2 3 5 4 3" xfId="29556"/>
    <cellStyle name="メモ 2 3 5 5" xfId="7884"/>
    <cellStyle name="メモ 2 3 5 5 2" xfId="20313"/>
    <cellStyle name="メモ 2 3 5 5 3" xfId="32632"/>
    <cellStyle name="メモ 2 3 5 6" xfId="10919"/>
    <cellStyle name="メモ 2 3 5 6 2" xfId="23348"/>
    <cellStyle name="メモ 2 3 5 6 3" xfId="35667"/>
    <cellStyle name="メモ 2 3 5 7" xfId="14024"/>
    <cellStyle name="メモ 2 3 5 8" xfId="26427"/>
    <cellStyle name="メモ 2 3 5 9" xfId="50076"/>
    <cellStyle name="メモ 2 3 6" xfId="1671"/>
    <cellStyle name="メモ 2 3 6 2" xfId="2453"/>
    <cellStyle name="メモ 2 3 6 2 2" xfId="4017"/>
    <cellStyle name="メモ 2 3 6 2 2 2" xfId="7194"/>
    <cellStyle name="メモ 2 3 6 2 2 2 2" xfId="19623"/>
    <cellStyle name="メモ 2 3 6 2 2 2 3" xfId="31942"/>
    <cellStyle name="メモ 2 3 6 2 2 3" xfId="10270"/>
    <cellStyle name="メモ 2 3 6 2 2 3 2" xfId="22699"/>
    <cellStyle name="メモ 2 3 6 2 2 3 3" xfId="35018"/>
    <cellStyle name="メモ 2 3 6 2 2 4" xfId="13305"/>
    <cellStyle name="メモ 2 3 6 2 2 4 2" xfId="25734"/>
    <cellStyle name="メモ 2 3 6 2 2 4 3" xfId="38053"/>
    <cellStyle name="メモ 2 3 6 2 2 5" xfId="16446"/>
    <cellStyle name="メモ 2 3 6 2 2 6" xfId="28813"/>
    <cellStyle name="メモ 2 3 6 2 3" xfId="5630"/>
    <cellStyle name="メモ 2 3 6 2 3 2" xfId="18059"/>
    <cellStyle name="メモ 2 3 6 2 3 3" xfId="30402"/>
    <cellStyle name="メモ 2 3 6 2 4" xfId="8730"/>
    <cellStyle name="メモ 2 3 6 2 4 2" xfId="21159"/>
    <cellStyle name="メモ 2 3 6 2 4 3" xfId="33478"/>
    <cellStyle name="メモ 2 3 6 2 5" xfId="11765"/>
    <cellStyle name="メモ 2 3 6 2 5 2" xfId="24194"/>
    <cellStyle name="メモ 2 3 6 2 5 3" xfId="36513"/>
    <cellStyle name="メモ 2 3 6 2 6" xfId="14882"/>
    <cellStyle name="メモ 2 3 6 2 7" xfId="27273"/>
    <cellStyle name="メモ 2 3 6 3" xfId="3235"/>
    <cellStyle name="メモ 2 3 6 3 2" xfId="6412"/>
    <cellStyle name="メモ 2 3 6 3 2 2" xfId="18841"/>
    <cellStyle name="メモ 2 3 6 3 2 3" xfId="31172"/>
    <cellStyle name="メモ 2 3 6 3 3" xfId="9500"/>
    <cellStyle name="メモ 2 3 6 3 3 2" xfId="21929"/>
    <cellStyle name="メモ 2 3 6 3 3 3" xfId="34248"/>
    <cellStyle name="メモ 2 3 6 3 4" xfId="12535"/>
    <cellStyle name="メモ 2 3 6 3 4 2" xfId="24964"/>
    <cellStyle name="メモ 2 3 6 3 4 3" xfId="37283"/>
    <cellStyle name="メモ 2 3 6 3 5" xfId="15664"/>
    <cellStyle name="メモ 2 3 6 3 6" xfId="28043"/>
    <cellStyle name="メモ 2 3 6 4" xfId="4848"/>
    <cellStyle name="メモ 2 3 6 4 2" xfId="17277"/>
    <cellStyle name="メモ 2 3 6 4 3" xfId="29632"/>
    <cellStyle name="メモ 2 3 6 5" xfId="7960"/>
    <cellStyle name="メモ 2 3 6 5 2" xfId="20389"/>
    <cellStyle name="メモ 2 3 6 5 3" xfId="32708"/>
    <cellStyle name="メモ 2 3 6 6" xfId="10995"/>
    <cellStyle name="メモ 2 3 6 6 2" xfId="23424"/>
    <cellStyle name="メモ 2 3 6 6 3" xfId="35743"/>
    <cellStyle name="メモ 2 3 6 7" xfId="14100"/>
    <cellStyle name="メモ 2 3 6 8" xfId="26503"/>
    <cellStyle name="メモ 2 3 7" xfId="1747"/>
    <cellStyle name="メモ 2 3 7 2" xfId="2529"/>
    <cellStyle name="メモ 2 3 7 2 2" xfId="4093"/>
    <cellStyle name="メモ 2 3 7 2 2 2" xfId="7270"/>
    <cellStyle name="メモ 2 3 7 2 2 2 2" xfId="19699"/>
    <cellStyle name="メモ 2 3 7 2 2 2 3" xfId="32018"/>
    <cellStyle name="メモ 2 3 7 2 2 3" xfId="10346"/>
    <cellStyle name="メモ 2 3 7 2 2 3 2" xfId="22775"/>
    <cellStyle name="メモ 2 3 7 2 2 3 3" xfId="35094"/>
    <cellStyle name="メモ 2 3 7 2 2 4" xfId="13381"/>
    <cellStyle name="メモ 2 3 7 2 2 4 2" xfId="25810"/>
    <cellStyle name="メモ 2 3 7 2 2 4 3" xfId="38129"/>
    <cellStyle name="メモ 2 3 7 2 2 5" xfId="16522"/>
    <cellStyle name="メモ 2 3 7 2 2 6" xfId="28889"/>
    <cellStyle name="メモ 2 3 7 2 3" xfId="5706"/>
    <cellStyle name="メモ 2 3 7 2 3 2" xfId="18135"/>
    <cellStyle name="メモ 2 3 7 2 3 3" xfId="30478"/>
    <cellStyle name="メモ 2 3 7 2 4" xfId="8806"/>
    <cellStyle name="メモ 2 3 7 2 4 2" xfId="21235"/>
    <cellStyle name="メモ 2 3 7 2 4 3" xfId="33554"/>
    <cellStyle name="メモ 2 3 7 2 5" xfId="11841"/>
    <cellStyle name="メモ 2 3 7 2 5 2" xfId="24270"/>
    <cellStyle name="メモ 2 3 7 2 5 3" xfId="36589"/>
    <cellStyle name="メモ 2 3 7 2 6" xfId="14958"/>
    <cellStyle name="メモ 2 3 7 2 7" xfId="27349"/>
    <cellStyle name="メモ 2 3 7 3" xfId="3311"/>
    <cellStyle name="メモ 2 3 7 3 2" xfId="6488"/>
    <cellStyle name="メモ 2 3 7 3 2 2" xfId="18917"/>
    <cellStyle name="メモ 2 3 7 3 2 3" xfId="31248"/>
    <cellStyle name="メモ 2 3 7 3 3" xfId="9576"/>
    <cellStyle name="メモ 2 3 7 3 3 2" xfId="22005"/>
    <cellStyle name="メモ 2 3 7 3 3 3" xfId="34324"/>
    <cellStyle name="メモ 2 3 7 3 4" xfId="12611"/>
    <cellStyle name="メモ 2 3 7 3 4 2" xfId="25040"/>
    <cellStyle name="メモ 2 3 7 3 4 3" xfId="37359"/>
    <cellStyle name="メモ 2 3 7 3 5" xfId="15740"/>
    <cellStyle name="メモ 2 3 7 3 6" xfId="28119"/>
    <cellStyle name="メモ 2 3 7 4" xfId="4924"/>
    <cellStyle name="メモ 2 3 7 4 2" xfId="17353"/>
    <cellStyle name="メモ 2 3 7 4 3" xfId="29708"/>
    <cellStyle name="メモ 2 3 7 5" xfId="8036"/>
    <cellStyle name="メモ 2 3 7 5 2" xfId="20465"/>
    <cellStyle name="メモ 2 3 7 5 3" xfId="32784"/>
    <cellStyle name="メモ 2 3 7 6" xfId="11071"/>
    <cellStyle name="メモ 2 3 7 6 2" xfId="23500"/>
    <cellStyle name="メモ 2 3 7 6 3" xfId="35819"/>
    <cellStyle name="メモ 2 3 7 7" xfId="14176"/>
    <cellStyle name="メモ 2 3 7 8" xfId="26579"/>
    <cellStyle name="メモ 2 3 8" xfId="1823"/>
    <cellStyle name="メモ 2 3 8 2" xfId="2605"/>
    <cellStyle name="メモ 2 3 8 2 2" xfId="4169"/>
    <cellStyle name="メモ 2 3 8 2 2 2" xfId="7346"/>
    <cellStyle name="メモ 2 3 8 2 2 2 2" xfId="19775"/>
    <cellStyle name="メモ 2 3 8 2 2 2 3" xfId="32094"/>
    <cellStyle name="メモ 2 3 8 2 2 3" xfId="10422"/>
    <cellStyle name="メモ 2 3 8 2 2 3 2" xfId="22851"/>
    <cellStyle name="メモ 2 3 8 2 2 3 3" xfId="35170"/>
    <cellStyle name="メモ 2 3 8 2 2 4" xfId="13457"/>
    <cellStyle name="メモ 2 3 8 2 2 4 2" xfId="25886"/>
    <cellStyle name="メモ 2 3 8 2 2 4 3" xfId="38205"/>
    <cellStyle name="メモ 2 3 8 2 2 5" xfId="16598"/>
    <cellStyle name="メモ 2 3 8 2 2 6" xfId="28965"/>
    <cellStyle name="メモ 2 3 8 2 3" xfId="5782"/>
    <cellStyle name="メモ 2 3 8 2 3 2" xfId="18211"/>
    <cellStyle name="メモ 2 3 8 2 3 3" xfId="30554"/>
    <cellStyle name="メモ 2 3 8 2 4" xfId="8882"/>
    <cellStyle name="メモ 2 3 8 2 4 2" xfId="21311"/>
    <cellStyle name="メモ 2 3 8 2 4 3" xfId="33630"/>
    <cellStyle name="メモ 2 3 8 2 5" xfId="11917"/>
    <cellStyle name="メモ 2 3 8 2 5 2" xfId="24346"/>
    <cellStyle name="メモ 2 3 8 2 5 3" xfId="36665"/>
    <cellStyle name="メモ 2 3 8 2 6" xfId="15034"/>
    <cellStyle name="メモ 2 3 8 2 7" xfId="27425"/>
    <cellStyle name="メモ 2 3 8 3" xfId="3387"/>
    <cellStyle name="メモ 2 3 8 3 2" xfId="6564"/>
    <cellStyle name="メモ 2 3 8 3 2 2" xfId="18993"/>
    <cellStyle name="メモ 2 3 8 3 2 3" xfId="31324"/>
    <cellStyle name="メモ 2 3 8 3 3" xfId="9652"/>
    <cellStyle name="メモ 2 3 8 3 3 2" xfId="22081"/>
    <cellStyle name="メモ 2 3 8 3 3 3" xfId="34400"/>
    <cellStyle name="メモ 2 3 8 3 4" xfId="12687"/>
    <cellStyle name="メモ 2 3 8 3 4 2" xfId="25116"/>
    <cellStyle name="メモ 2 3 8 3 4 3" xfId="37435"/>
    <cellStyle name="メモ 2 3 8 3 5" xfId="15816"/>
    <cellStyle name="メモ 2 3 8 3 6" xfId="28195"/>
    <cellStyle name="メモ 2 3 8 4" xfId="5000"/>
    <cellStyle name="メモ 2 3 8 4 2" xfId="17429"/>
    <cellStyle name="メモ 2 3 8 4 3" xfId="29784"/>
    <cellStyle name="メモ 2 3 8 5" xfId="8112"/>
    <cellStyle name="メモ 2 3 8 5 2" xfId="20541"/>
    <cellStyle name="メモ 2 3 8 5 3" xfId="32860"/>
    <cellStyle name="メモ 2 3 8 6" xfId="11147"/>
    <cellStyle name="メモ 2 3 8 6 2" xfId="23576"/>
    <cellStyle name="メモ 2 3 8 6 3" xfId="35895"/>
    <cellStyle name="メモ 2 3 8 7" xfId="14252"/>
    <cellStyle name="メモ 2 3 8 8" xfId="26655"/>
    <cellStyle name="メモ 2 3 9" xfId="1898"/>
    <cellStyle name="メモ 2 3 9 2" xfId="2680"/>
    <cellStyle name="メモ 2 3 9 2 2" xfId="4244"/>
    <cellStyle name="メモ 2 3 9 2 2 2" xfId="7421"/>
    <cellStyle name="メモ 2 3 9 2 2 2 2" xfId="19850"/>
    <cellStyle name="メモ 2 3 9 2 2 2 3" xfId="32169"/>
    <cellStyle name="メモ 2 3 9 2 2 3" xfId="10497"/>
    <cellStyle name="メモ 2 3 9 2 2 3 2" xfId="22926"/>
    <cellStyle name="メモ 2 3 9 2 2 3 3" xfId="35245"/>
    <cellStyle name="メモ 2 3 9 2 2 4" xfId="13532"/>
    <cellStyle name="メモ 2 3 9 2 2 4 2" xfId="25961"/>
    <cellStyle name="メモ 2 3 9 2 2 4 3" xfId="38280"/>
    <cellStyle name="メモ 2 3 9 2 2 5" xfId="16673"/>
    <cellStyle name="メモ 2 3 9 2 2 6" xfId="29040"/>
    <cellStyle name="メモ 2 3 9 2 3" xfId="5857"/>
    <cellStyle name="メモ 2 3 9 2 3 2" xfId="18286"/>
    <cellStyle name="メモ 2 3 9 2 3 3" xfId="30629"/>
    <cellStyle name="メモ 2 3 9 2 4" xfId="8957"/>
    <cellStyle name="メモ 2 3 9 2 4 2" xfId="21386"/>
    <cellStyle name="メモ 2 3 9 2 4 3" xfId="33705"/>
    <cellStyle name="メモ 2 3 9 2 5" xfId="11992"/>
    <cellStyle name="メモ 2 3 9 2 5 2" xfId="24421"/>
    <cellStyle name="メモ 2 3 9 2 5 3" xfId="36740"/>
    <cellStyle name="メモ 2 3 9 2 6" xfId="15109"/>
    <cellStyle name="メモ 2 3 9 2 7" xfId="27500"/>
    <cellStyle name="メモ 2 3 9 3" xfId="3462"/>
    <cellStyle name="メモ 2 3 9 3 2" xfId="6639"/>
    <cellStyle name="メモ 2 3 9 3 2 2" xfId="19068"/>
    <cellStyle name="メモ 2 3 9 3 2 3" xfId="31399"/>
    <cellStyle name="メモ 2 3 9 3 3" xfId="9727"/>
    <cellStyle name="メモ 2 3 9 3 3 2" xfId="22156"/>
    <cellStyle name="メモ 2 3 9 3 3 3" xfId="34475"/>
    <cellStyle name="メモ 2 3 9 3 4" xfId="12762"/>
    <cellStyle name="メモ 2 3 9 3 4 2" xfId="25191"/>
    <cellStyle name="メモ 2 3 9 3 4 3" xfId="37510"/>
    <cellStyle name="メモ 2 3 9 3 5" xfId="15891"/>
    <cellStyle name="メモ 2 3 9 3 6" xfId="28270"/>
    <cellStyle name="メモ 2 3 9 4" xfId="5075"/>
    <cellStyle name="メモ 2 3 9 4 2" xfId="17504"/>
    <cellStyle name="メモ 2 3 9 4 3" xfId="29859"/>
    <cellStyle name="メモ 2 3 9 5" xfId="8187"/>
    <cellStyle name="メモ 2 3 9 5 2" xfId="20616"/>
    <cellStyle name="メモ 2 3 9 5 3" xfId="32935"/>
    <cellStyle name="メモ 2 3 9 6" xfId="11222"/>
    <cellStyle name="メモ 2 3 9 6 2" xfId="23651"/>
    <cellStyle name="メモ 2 3 9 6 3" xfId="35970"/>
    <cellStyle name="メモ 2 3 9 7" xfId="14327"/>
    <cellStyle name="メモ 2 3 9 8" xfId="26730"/>
    <cellStyle name="メモ 2 4" xfId="1189"/>
    <cellStyle name="メモ 2 4 10" xfId="1977"/>
    <cellStyle name="メモ 2 4 10 2" xfId="3541"/>
    <cellStyle name="メモ 2 4 10 2 2" xfId="6718"/>
    <cellStyle name="メモ 2 4 10 2 2 2" xfId="19147"/>
    <cellStyle name="メモ 2 4 10 2 2 3" xfId="31476"/>
    <cellStyle name="メモ 2 4 10 2 3" xfId="9804"/>
    <cellStyle name="メモ 2 4 10 2 3 2" xfId="22233"/>
    <cellStyle name="メモ 2 4 10 2 3 3" xfId="34552"/>
    <cellStyle name="メモ 2 4 10 2 4" xfId="12839"/>
    <cellStyle name="メモ 2 4 10 2 4 2" xfId="25268"/>
    <cellStyle name="メモ 2 4 10 2 4 3" xfId="37587"/>
    <cellStyle name="メモ 2 4 10 2 5" xfId="15970"/>
    <cellStyle name="メモ 2 4 10 2 6" xfId="28347"/>
    <cellStyle name="メモ 2 4 10 3" xfId="5154"/>
    <cellStyle name="メモ 2 4 10 3 2" xfId="17583"/>
    <cellStyle name="メモ 2 4 10 3 3" xfId="29936"/>
    <cellStyle name="メモ 2 4 10 4" xfId="8264"/>
    <cellStyle name="メモ 2 4 10 4 2" xfId="20693"/>
    <cellStyle name="メモ 2 4 10 4 3" xfId="33012"/>
    <cellStyle name="メモ 2 4 10 5" xfId="11299"/>
    <cellStyle name="メモ 2 4 10 5 2" xfId="23728"/>
    <cellStyle name="メモ 2 4 10 5 3" xfId="36047"/>
    <cellStyle name="メモ 2 4 10 6" xfId="14406"/>
    <cellStyle name="メモ 2 4 10 7" xfId="26807"/>
    <cellStyle name="メモ 2 4 11" xfId="2759"/>
    <cellStyle name="メモ 2 4 11 2" xfId="5936"/>
    <cellStyle name="メモ 2 4 11 2 2" xfId="18365"/>
    <cellStyle name="メモ 2 4 11 2 3" xfId="30706"/>
    <cellStyle name="メモ 2 4 11 3" xfId="9034"/>
    <cellStyle name="メモ 2 4 11 3 2" xfId="21463"/>
    <cellStyle name="メモ 2 4 11 3 3" xfId="33782"/>
    <cellStyle name="メモ 2 4 11 4" xfId="12069"/>
    <cellStyle name="メモ 2 4 11 4 2" xfId="24498"/>
    <cellStyle name="メモ 2 4 11 4 3" xfId="36817"/>
    <cellStyle name="メモ 2 4 11 5" xfId="15188"/>
    <cellStyle name="メモ 2 4 11 6" xfId="27577"/>
    <cellStyle name="メモ 2 4 12" xfId="4371"/>
    <cellStyle name="メモ 2 4 12 2" xfId="16800"/>
    <cellStyle name="メモ 2 4 12 3" xfId="29165"/>
    <cellStyle name="メモ 2 4 13" xfId="7494"/>
    <cellStyle name="メモ 2 4 13 2" xfId="19923"/>
    <cellStyle name="メモ 2 4 13 3" xfId="32242"/>
    <cellStyle name="メモ 2 4 14" xfId="4354"/>
    <cellStyle name="メモ 2 4 14 2" xfId="16783"/>
    <cellStyle name="メモ 2 4 14 3" xfId="29148"/>
    <cellStyle name="メモ 2 4 15" xfId="13624"/>
    <cellStyle name="メモ 2 4 16" xfId="26037"/>
    <cellStyle name="メモ 2 4 17" xfId="49106"/>
    <cellStyle name="メモ 2 4 2" xfId="1344"/>
    <cellStyle name="メモ 2 4 2 2" xfId="2126"/>
    <cellStyle name="メモ 2 4 2 2 2" xfId="3690"/>
    <cellStyle name="メモ 2 4 2 2 2 2" xfId="6867"/>
    <cellStyle name="メモ 2 4 2 2 2 2 2" xfId="19296"/>
    <cellStyle name="メモ 2 4 2 2 2 2 3" xfId="31619"/>
    <cellStyle name="メモ 2 4 2 2 2 3" xfId="9947"/>
    <cellStyle name="メモ 2 4 2 2 2 3 2" xfId="22376"/>
    <cellStyle name="メモ 2 4 2 2 2 3 3" xfId="34695"/>
    <cellStyle name="メモ 2 4 2 2 2 4" xfId="12982"/>
    <cellStyle name="メモ 2 4 2 2 2 4 2" xfId="25411"/>
    <cellStyle name="メモ 2 4 2 2 2 4 3" xfId="37730"/>
    <cellStyle name="メモ 2 4 2 2 2 5" xfId="16119"/>
    <cellStyle name="メモ 2 4 2 2 2 6" xfId="28490"/>
    <cellStyle name="メモ 2 4 2 2 2 7" xfId="49961"/>
    <cellStyle name="メモ 2 4 2 2 3" xfId="5303"/>
    <cellStyle name="メモ 2 4 2 2 3 2" xfId="17732"/>
    <cellStyle name="メモ 2 4 2 2 3 3" xfId="30079"/>
    <cellStyle name="メモ 2 4 2 2 4" xfId="8407"/>
    <cellStyle name="メモ 2 4 2 2 4 2" xfId="20836"/>
    <cellStyle name="メモ 2 4 2 2 4 3" xfId="33155"/>
    <cellStyle name="メモ 2 4 2 2 5" xfId="11442"/>
    <cellStyle name="メモ 2 4 2 2 5 2" xfId="23871"/>
    <cellStyle name="メモ 2 4 2 2 5 3" xfId="36190"/>
    <cellStyle name="メモ 2 4 2 2 6" xfId="14555"/>
    <cellStyle name="メモ 2 4 2 2 7" xfId="26950"/>
    <cellStyle name="メモ 2 4 2 2 8" xfId="49448"/>
    <cellStyle name="メモ 2 4 2 3" xfId="2908"/>
    <cellStyle name="メモ 2 4 2 3 2" xfId="6085"/>
    <cellStyle name="メモ 2 4 2 3 2 2" xfId="18514"/>
    <cellStyle name="メモ 2 4 2 3 2 3" xfId="30849"/>
    <cellStyle name="メモ 2 4 2 3 3" xfId="9177"/>
    <cellStyle name="メモ 2 4 2 3 3 2" xfId="21606"/>
    <cellStyle name="メモ 2 4 2 3 3 3" xfId="33925"/>
    <cellStyle name="メモ 2 4 2 3 4" xfId="12212"/>
    <cellStyle name="メモ 2 4 2 3 4 2" xfId="24641"/>
    <cellStyle name="メモ 2 4 2 3 4 3" xfId="36960"/>
    <cellStyle name="メモ 2 4 2 3 5" xfId="15337"/>
    <cellStyle name="メモ 2 4 2 3 6" xfId="27720"/>
    <cellStyle name="メモ 2 4 2 3 7" xfId="49733"/>
    <cellStyle name="メモ 2 4 2 4" xfId="4521"/>
    <cellStyle name="メモ 2 4 2 4 2" xfId="16950"/>
    <cellStyle name="メモ 2 4 2 4 3" xfId="29309"/>
    <cellStyle name="メモ 2 4 2 5" xfId="7637"/>
    <cellStyle name="メモ 2 4 2 5 2" xfId="20066"/>
    <cellStyle name="メモ 2 4 2 5 3" xfId="32385"/>
    <cellStyle name="メモ 2 4 2 6" xfId="10672"/>
    <cellStyle name="メモ 2 4 2 6 2" xfId="23101"/>
    <cellStyle name="メモ 2 4 2 6 3" xfId="35420"/>
    <cellStyle name="メモ 2 4 2 7" xfId="13773"/>
    <cellStyle name="メモ 2 4 2 8" xfId="26180"/>
    <cellStyle name="メモ 2 4 2 9" xfId="49220"/>
    <cellStyle name="メモ 2 4 3" xfId="1435"/>
    <cellStyle name="メモ 2 4 3 2" xfId="2217"/>
    <cellStyle name="メモ 2 4 3 2 2" xfId="3781"/>
    <cellStyle name="メモ 2 4 3 2 2 2" xfId="6958"/>
    <cellStyle name="メモ 2 4 3 2 2 2 2" xfId="19387"/>
    <cellStyle name="メモ 2 4 3 2 2 2 3" xfId="31706"/>
    <cellStyle name="メモ 2 4 3 2 2 3" xfId="10034"/>
    <cellStyle name="メモ 2 4 3 2 2 3 2" xfId="22463"/>
    <cellStyle name="メモ 2 4 3 2 2 3 3" xfId="34782"/>
    <cellStyle name="メモ 2 4 3 2 2 4" xfId="13069"/>
    <cellStyle name="メモ 2 4 3 2 2 4 2" xfId="25498"/>
    <cellStyle name="メモ 2 4 3 2 2 4 3" xfId="37817"/>
    <cellStyle name="メモ 2 4 3 2 2 5" xfId="16210"/>
    <cellStyle name="メモ 2 4 3 2 2 6" xfId="28577"/>
    <cellStyle name="メモ 2 4 3 2 3" xfId="5394"/>
    <cellStyle name="メモ 2 4 3 2 3 2" xfId="17823"/>
    <cellStyle name="メモ 2 4 3 2 3 3" xfId="30166"/>
    <cellStyle name="メモ 2 4 3 2 4" xfId="8494"/>
    <cellStyle name="メモ 2 4 3 2 4 2" xfId="20923"/>
    <cellStyle name="メモ 2 4 3 2 4 3" xfId="33242"/>
    <cellStyle name="メモ 2 4 3 2 5" xfId="11529"/>
    <cellStyle name="メモ 2 4 3 2 5 2" xfId="23958"/>
    <cellStyle name="メモ 2 4 3 2 5 3" xfId="36277"/>
    <cellStyle name="メモ 2 4 3 2 6" xfId="14646"/>
    <cellStyle name="メモ 2 4 3 2 7" xfId="27037"/>
    <cellStyle name="メモ 2 4 3 2 8" xfId="49847"/>
    <cellStyle name="メモ 2 4 3 3" xfId="2999"/>
    <cellStyle name="メモ 2 4 3 3 2" xfId="6176"/>
    <cellStyle name="メモ 2 4 3 3 2 2" xfId="18605"/>
    <cellStyle name="メモ 2 4 3 3 2 3" xfId="30936"/>
    <cellStyle name="メモ 2 4 3 3 3" xfId="9264"/>
    <cellStyle name="メモ 2 4 3 3 3 2" xfId="21693"/>
    <cellStyle name="メモ 2 4 3 3 3 3" xfId="34012"/>
    <cellStyle name="メモ 2 4 3 3 4" xfId="12299"/>
    <cellStyle name="メモ 2 4 3 3 4 2" xfId="24728"/>
    <cellStyle name="メモ 2 4 3 3 4 3" xfId="37047"/>
    <cellStyle name="メモ 2 4 3 3 5" xfId="15428"/>
    <cellStyle name="メモ 2 4 3 3 6" xfId="27807"/>
    <cellStyle name="メモ 2 4 3 4" xfId="4612"/>
    <cellStyle name="メモ 2 4 3 4 2" xfId="17041"/>
    <cellStyle name="メモ 2 4 3 4 3" xfId="29396"/>
    <cellStyle name="メモ 2 4 3 5" xfId="7724"/>
    <cellStyle name="メモ 2 4 3 5 2" xfId="20153"/>
    <cellStyle name="メモ 2 4 3 5 3" xfId="32472"/>
    <cellStyle name="メモ 2 4 3 6" xfId="10759"/>
    <cellStyle name="メモ 2 4 3 6 2" xfId="23188"/>
    <cellStyle name="メモ 2 4 3 6 3" xfId="35507"/>
    <cellStyle name="メモ 2 4 3 7" xfId="13864"/>
    <cellStyle name="メモ 2 4 3 8" xfId="26267"/>
    <cellStyle name="メモ 2 4 3 9" xfId="49334"/>
    <cellStyle name="メモ 2 4 4" xfId="1511"/>
    <cellStyle name="メモ 2 4 4 2" xfId="2293"/>
    <cellStyle name="メモ 2 4 4 2 2" xfId="3857"/>
    <cellStyle name="メモ 2 4 4 2 2 2" xfId="7034"/>
    <cellStyle name="メモ 2 4 4 2 2 2 2" xfId="19463"/>
    <cellStyle name="メモ 2 4 4 2 2 2 3" xfId="31782"/>
    <cellStyle name="メモ 2 4 4 2 2 3" xfId="10110"/>
    <cellStyle name="メモ 2 4 4 2 2 3 2" xfId="22539"/>
    <cellStyle name="メモ 2 4 4 2 2 3 3" xfId="34858"/>
    <cellStyle name="メモ 2 4 4 2 2 4" xfId="13145"/>
    <cellStyle name="メモ 2 4 4 2 2 4 2" xfId="25574"/>
    <cellStyle name="メモ 2 4 4 2 2 4 3" xfId="37893"/>
    <cellStyle name="メモ 2 4 4 2 2 5" xfId="16286"/>
    <cellStyle name="メモ 2 4 4 2 2 6" xfId="28653"/>
    <cellStyle name="メモ 2 4 4 2 3" xfId="5470"/>
    <cellStyle name="メモ 2 4 4 2 3 2" xfId="17899"/>
    <cellStyle name="メモ 2 4 4 2 3 3" xfId="30242"/>
    <cellStyle name="メモ 2 4 4 2 4" xfId="8570"/>
    <cellStyle name="メモ 2 4 4 2 4 2" xfId="20999"/>
    <cellStyle name="メモ 2 4 4 2 4 3" xfId="33318"/>
    <cellStyle name="メモ 2 4 4 2 5" xfId="11605"/>
    <cellStyle name="メモ 2 4 4 2 5 2" xfId="24034"/>
    <cellStyle name="メモ 2 4 4 2 5 3" xfId="36353"/>
    <cellStyle name="メモ 2 4 4 2 6" xfId="14722"/>
    <cellStyle name="メモ 2 4 4 2 7" xfId="27113"/>
    <cellStyle name="メモ 2 4 4 3" xfId="3075"/>
    <cellStyle name="メモ 2 4 4 3 2" xfId="6252"/>
    <cellStyle name="メモ 2 4 4 3 2 2" xfId="18681"/>
    <cellStyle name="メモ 2 4 4 3 2 3" xfId="31012"/>
    <cellStyle name="メモ 2 4 4 3 3" xfId="9340"/>
    <cellStyle name="メモ 2 4 4 3 3 2" xfId="21769"/>
    <cellStyle name="メモ 2 4 4 3 3 3" xfId="34088"/>
    <cellStyle name="メモ 2 4 4 3 4" xfId="12375"/>
    <cellStyle name="メモ 2 4 4 3 4 2" xfId="24804"/>
    <cellStyle name="メモ 2 4 4 3 4 3" xfId="37123"/>
    <cellStyle name="メモ 2 4 4 3 5" xfId="15504"/>
    <cellStyle name="メモ 2 4 4 3 6" xfId="27883"/>
    <cellStyle name="メモ 2 4 4 4" xfId="4688"/>
    <cellStyle name="メモ 2 4 4 4 2" xfId="17117"/>
    <cellStyle name="メモ 2 4 4 4 3" xfId="29472"/>
    <cellStyle name="メモ 2 4 4 5" xfId="7800"/>
    <cellStyle name="メモ 2 4 4 5 2" xfId="20229"/>
    <cellStyle name="メモ 2 4 4 5 3" xfId="32548"/>
    <cellStyle name="メモ 2 4 4 6" xfId="10835"/>
    <cellStyle name="メモ 2 4 4 6 2" xfId="23264"/>
    <cellStyle name="メモ 2 4 4 6 3" xfId="35583"/>
    <cellStyle name="メモ 2 4 4 7" xfId="13940"/>
    <cellStyle name="メモ 2 4 4 8" xfId="26343"/>
    <cellStyle name="メモ 2 4 4 9" xfId="49619"/>
    <cellStyle name="メモ 2 4 5" xfId="1587"/>
    <cellStyle name="メモ 2 4 5 2" xfId="2369"/>
    <cellStyle name="メモ 2 4 5 2 2" xfId="3933"/>
    <cellStyle name="メモ 2 4 5 2 2 2" xfId="7110"/>
    <cellStyle name="メモ 2 4 5 2 2 2 2" xfId="19539"/>
    <cellStyle name="メモ 2 4 5 2 2 2 3" xfId="31858"/>
    <cellStyle name="メモ 2 4 5 2 2 3" xfId="10186"/>
    <cellStyle name="メモ 2 4 5 2 2 3 2" xfId="22615"/>
    <cellStyle name="メモ 2 4 5 2 2 3 3" xfId="34934"/>
    <cellStyle name="メモ 2 4 5 2 2 4" xfId="13221"/>
    <cellStyle name="メモ 2 4 5 2 2 4 2" xfId="25650"/>
    <cellStyle name="メモ 2 4 5 2 2 4 3" xfId="37969"/>
    <cellStyle name="メモ 2 4 5 2 2 5" xfId="16362"/>
    <cellStyle name="メモ 2 4 5 2 2 6" xfId="28729"/>
    <cellStyle name="メモ 2 4 5 2 3" xfId="5546"/>
    <cellStyle name="メモ 2 4 5 2 3 2" xfId="17975"/>
    <cellStyle name="メモ 2 4 5 2 3 3" xfId="30318"/>
    <cellStyle name="メモ 2 4 5 2 4" xfId="8646"/>
    <cellStyle name="メモ 2 4 5 2 4 2" xfId="21075"/>
    <cellStyle name="メモ 2 4 5 2 4 3" xfId="33394"/>
    <cellStyle name="メモ 2 4 5 2 5" xfId="11681"/>
    <cellStyle name="メモ 2 4 5 2 5 2" xfId="24110"/>
    <cellStyle name="メモ 2 4 5 2 5 3" xfId="36429"/>
    <cellStyle name="メモ 2 4 5 2 6" xfId="14798"/>
    <cellStyle name="メモ 2 4 5 2 7" xfId="27189"/>
    <cellStyle name="メモ 2 4 5 3" xfId="3151"/>
    <cellStyle name="メモ 2 4 5 3 2" xfId="6328"/>
    <cellStyle name="メモ 2 4 5 3 2 2" xfId="18757"/>
    <cellStyle name="メモ 2 4 5 3 2 3" xfId="31088"/>
    <cellStyle name="メモ 2 4 5 3 3" xfId="9416"/>
    <cellStyle name="メモ 2 4 5 3 3 2" xfId="21845"/>
    <cellStyle name="メモ 2 4 5 3 3 3" xfId="34164"/>
    <cellStyle name="メモ 2 4 5 3 4" xfId="12451"/>
    <cellStyle name="メモ 2 4 5 3 4 2" xfId="24880"/>
    <cellStyle name="メモ 2 4 5 3 4 3" xfId="37199"/>
    <cellStyle name="メモ 2 4 5 3 5" xfId="15580"/>
    <cellStyle name="メモ 2 4 5 3 6" xfId="27959"/>
    <cellStyle name="メモ 2 4 5 4" xfId="4764"/>
    <cellStyle name="メモ 2 4 5 4 2" xfId="17193"/>
    <cellStyle name="メモ 2 4 5 4 3" xfId="29548"/>
    <cellStyle name="メモ 2 4 5 5" xfId="7876"/>
    <cellStyle name="メモ 2 4 5 5 2" xfId="20305"/>
    <cellStyle name="メモ 2 4 5 5 3" xfId="32624"/>
    <cellStyle name="メモ 2 4 5 6" xfId="10911"/>
    <cellStyle name="メモ 2 4 5 6 2" xfId="23340"/>
    <cellStyle name="メモ 2 4 5 6 3" xfId="35659"/>
    <cellStyle name="メモ 2 4 5 7" xfId="14016"/>
    <cellStyle name="メモ 2 4 5 8" xfId="26419"/>
    <cellStyle name="メモ 2 4 6" xfId="1663"/>
    <cellStyle name="メモ 2 4 6 2" xfId="2445"/>
    <cellStyle name="メモ 2 4 6 2 2" xfId="4009"/>
    <cellStyle name="メモ 2 4 6 2 2 2" xfId="7186"/>
    <cellStyle name="メモ 2 4 6 2 2 2 2" xfId="19615"/>
    <cellStyle name="メモ 2 4 6 2 2 2 3" xfId="31934"/>
    <cellStyle name="メモ 2 4 6 2 2 3" xfId="10262"/>
    <cellStyle name="メモ 2 4 6 2 2 3 2" xfId="22691"/>
    <cellStyle name="メモ 2 4 6 2 2 3 3" xfId="35010"/>
    <cellStyle name="メモ 2 4 6 2 2 4" xfId="13297"/>
    <cellStyle name="メモ 2 4 6 2 2 4 2" xfId="25726"/>
    <cellStyle name="メモ 2 4 6 2 2 4 3" xfId="38045"/>
    <cellStyle name="メモ 2 4 6 2 2 5" xfId="16438"/>
    <cellStyle name="メモ 2 4 6 2 2 6" xfId="28805"/>
    <cellStyle name="メモ 2 4 6 2 3" xfId="5622"/>
    <cellStyle name="メモ 2 4 6 2 3 2" xfId="18051"/>
    <cellStyle name="メモ 2 4 6 2 3 3" xfId="30394"/>
    <cellStyle name="メモ 2 4 6 2 4" xfId="8722"/>
    <cellStyle name="メモ 2 4 6 2 4 2" xfId="21151"/>
    <cellStyle name="メモ 2 4 6 2 4 3" xfId="33470"/>
    <cellStyle name="メモ 2 4 6 2 5" xfId="11757"/>
    <cellStyle name="メモ 2 4 6 2 5 2" xfId="24186"/>
    <cellStyle name="メモ 2 4 6 2 5 3" xfId="36505"/>
    <cellStyle name="メモ 2 4 6 2 6" xfId="14874"/>
    <cellStyle name="メモ 2 4 6 2 7" xfId="27265"/>
    <cellStyle name="メモ 2 4 6 3" xfId="3227"/>
    <cellStyle name="メモ 2 4 6 3 2" xfId="6404"/>
    <cellStyle name="メモ 2 4 6 3 2 2" xfId="18833"/>
    <cellStyle name="メモ 2 4 6 3 2 3" xfId="31164"/>
    <cellStyle name="メモ 2 4 6 3 3" xfId="9492"/>
    <cellStyle name="メモ 2 4 6 3 3 2" xfId="21921"/>
    <cellStyle name="メモ 2 4 6 3 3 3" xfId="34240"/>
    <cellStyle name="メモ 2 4 6 3 4" xfId="12527"/>
    <cellStyle name="メモ 2 4 6 3 4 2" xfId="24956"/>
    <cellStyle name="メモ 2 4 6 3 4 3" xfId="37275"/>
    <cellStyle name="メモ 2 4 6 3 5" xfId="15656"/>
    <cellStyle name="メモ 2 4 6 3 6" xfId="28035"/>
    <cellStyle name="メモ 2 4 6 4" xfId="4840"/>
    <cellStyle name="メモ 2 4 6 4 2" xfId="17269"/>
    <cellStyle name="メモ 2 4 6 4 3" xfId="29624"/>
    <cellStyle name="メモ 2 4 6 5" xfId="7952"/>
    <cellStyle name="メモ 2 4 6 5 2" xfId="20381"/>
    <cellStyle name="メモ 2 4 6 5 3" xfId="32700"/>
    <cellStyle name="メモ 2 4 6 6" xfId="10987"/>
    <cellStyle name="メモ 2 4 6 6 2" xfId="23416"/>
    <cellStyle name="メモ 2 4 6 6 3" xfId="35735"/>
    <cellStyle name="メモ 2 4 6 7" xfId="14092"/>
    <cellStyle name="メモ 2 4 6 8" xfId="26495"/>
    <cellStyle name="メモ 2 4 7" xfId="1739"/>
    <cellStyle name="メモ 2 4 7 2" xfId="2521"/>
    <cellStyle name="メモ 2 4 7 2 2" xfId="4085"/>
    <cellStyle name="メモ 2 4 7 2 2 2" xfId="7262"/>
    <cellStyle name="メモ 2 4 7 2 2 2 2" xfId="19691"/>
    <cellStyle name="メモ 2 4 7 2 2 2 3" xfId="32010"/>
    <cellStyle name="メモ 2 4 7 2 2 3" xfId="10338"/>
    <cellStyle name="メモ 2 4 7 2 2 3 2" xfId="22767"/>
    <cellStyle name="メモ 2 4 7 2 2 3 3" xfId="35086"/>
    <cellStyle name="メモ 2 4 7 2 2 4" xfId="13373"/>
    <cellStyle name="メモ 2 4 7 2 2 4 2" xfId="25802"/>
    <cellStyle name="メモ 2 4 7 2 2 4 3" xfId="38121"/>
    <cellStyle name="メモ 2 4 7 2 2 5" xfId="16514"/>
    <cellStyle name="メモ 2 4 7 2 2 6" xfId="28881"/>
    <cellStyle name="メモ 2 4 7 2 3" xfId="5698"/>
    <cellStyle name="メモ 2 4 7 2 3 2" xfId="18127"/>
    <cellStyle name="メモ 2 4 7 2 3 3" xfId="30470"/>
    <cellStyle name="メモ 2 4 7 2 4" xfId="8798"/>
    <cellStyle name="メモ 2 4 7 2 4 2" xfId="21227"/>
    <cellStyle name="メモ 2 4 7 2 4 3" xfId="33546"/>
    <cellStyle name="メモ 2 4 7 2 5" xfId="11833"/>
    <cellStyle name="メモ 2 4 7 2 5 2" xfId="24262"/>
    <cellStyle name="メモ 2 4 7 2 5 3" xfId="36581"/>
    <cellStyle name="メモ 2 4 7 2 6" xfId="14950"/>
    <cellStyle name="メモ 2 4 7 2 7" xfId="27341"/>
    <cellStyle name="メモ 2 4 7 3" xfId="3303"/>
    <cellStyle name="メモ 2 4 7 3 2" xfId="6480"/>
    <cellStyle name="メモ 2 4 7 3 2 2" xfId="18909"/>
    <cellStyle name="メモ 2 4 7 3 2 3" xfId="31240"/>
    <cellStyle name="メモ 2 4 7 3 3" xfId="9568"/>
    <cellStyle name="メモ 2 4 7 3 3 2" xfId="21997"/>
    <cellStyle name="メモ 2 4 7 3 3 3" xfId="34316"/>
    <cellStyle name="メモ 2 4 7 3 4" xfId="12603"/>
    <cellStyle name="メモ 2 4 7 3 4 2" xfId="25032"/>
    <cellStyle name="メモ 2 4 7 3 4 3" xfId="37351"/>
    <cellStyle name="メモ 2 4 7 3 5" xfId="15732"/>
    <cellStyle name="メモ 2 4 7 3 6" xfId="28111"/>
    <cellStyle name="メモ 2 4 7 4" xfId="4916"/>
    <cellStyle name="メモ 2 4 7 4 2" xfId="17345"/>
    <cellStyle name="メモ 2 4 7 4 3" xfId="29700"/>
    <cellStyle name="メモ 2 4 7 5" xfId="8028"/>
    <cellStyle name="メモ 2 4 7 5 2" xfId="20457"/>
    <cellStyle name="メモ 2 4 7 5 3" xfId="32776"/>
    <cellStyle name="メモ 2 4 7 6" xfId="11063"/>
    <cellStyle name="メモ 2 4 7 6 2" xfId="23492"/>
    <cellStyle name="メモ 2 4 7 6 3" xfId="35811"/>
    <cellStyle name="メモ 2 4 7 7" xfId="14168"/>
    <cellStyle name="メモ 2 4 7 8" xfId="26571"/>
    <cellStyle name="メモ 2 4 8" xfId="1815"/>
    <cellStyle name="メモ 2 4 8 2" xfId="2597"/>
    <cellStyle name="メモ 2 4 8 2 2" xfId="4161"/>
    <cellStyle name="メモ 2 4 8 2 2 2" xfId="7338"/>
    <cellStyle name="メモ 2 4 8 2 2 2 2" xfId="19767"/>
    <cellStyle name="メモ 2 4 8 2 2 2 3" xfId="32086"/>
    <cellStyle name="メモ 2 4 8 2 2 3" xfId="10414"/>
    <cellStyle name="メモ 2 4 8 2 2 3 2" xfId="22843"/>
    <cellStyle name="メモ 2 4 8 2 2 3 3" xfId="35162"/>
    <cellStyle name="メモ 2 4 8 2 2 4" xfId="13449"/>
    <cellStyle name="メモ 2 4 8 2 2 4 2" xfId="25878"/>
    <cellStyle name="メモ 2 4 8 2 2 4 3" xfId="38197"/>
    <cellStyle name="メモ 2 4 8 2 2 5" xfId="16590"/>
    <cellStyle name="メモ 2 4 8 2 2 6" xfId="28957"/>
    <cellStyle name="メモ 2 4 8 2 3" xfId="5774"/>
    <cellStyle name="メモ 2 4 8 2 3 2" xfId="18203"/>
    <cellStyle name="メモ 2 4 8 2 3 3" xfId="30546"/>
    <cellStyle name="メモ 2 4 8 2 4" xfId="8874"/>
    <cellStyle name="メモ 2 4 8 2 4 2" xfId="21303"/>
    <cellStyle name="メモ 2 4 8 2 4 3" xfId="33622"/>
    <cellStyle name="メモ 2 4 8 2 5" xfId="11909"/>
    <cellStyle name="メモ 2 4 8 2 5 2" xfId="24338"/>
    <cellStyle name="メモ 2 4 8 2 5 3" xfId="36657"/>
    <cellStyle name="メモ 2 4 8 2 6" xfId="15026"/>
    <cellStyle name="メモ 2 4 8 2 7" xfId="27417"/>
    <cellStyle name="メモ 2 4 8 3" xfId="3379"/>
    <cellStyle name="メモ 2 4 8 3 2" xfId="6556"/>
    <cellStyle name="メモ 2 4 8 3 2 2" xfId="18985"/>
    <cellStyle name="メモ 2 4 8 3 2 3" xfId="31316"/>
    <cellStyle name="メモ 2 4 8 3 3" xfId="9644"/>
    <cellStyle name="メモ 2 4 8 3 3 2" xfId="22073"/>
    <cellStyle name="メモ 2 4 8 3 3 3" xfId="34392"/>
    <cellStyle name="メモ 2 4 8 3 4" xfId="12679"/>
    <cellStyle name="メモ 2 4 8 3 4 2" xfId="25108"/>
    <cellStyle name="メモ 2 4 8 3 4 3" xfId="37427"/>
    <cellStyle name="メモ 2 4 8 3 5" xfId="15808"/>
    <cellStyle name="メモ 2 4 8 3 6" xfId="28187"/>
    <cellStyle name="メモ 2 4 8 4" xfId="4992"/>
    <cellStyle name="メモ 2 4 8 4 2" xfId="17421"/>
    <cellStyle name="メモ 2 4 8 4 3" xfId="29776"/>
    <cellStyle name="メモ 2 4 8 5" xfId="8104"/>
    <cellStyle name="メモ 2 4 8 5 2" xfId="20533"/>
    <cellStyle name="メモ 2 4 8 5 3" xfId="32852"/>
    <cellStyle name="メモ 2 4 8 6" xfId="11139"/>
    <cellStyle name="メモ 2 4 8 6 2" xfId="23568"/>
    <cellStyle name="メモ 2 4 8 6 3" xfId="35887"/>
    <cellStyle name="メモ 2 4 8 7" xfId="14244"/>
    <cellStyle name="メモ 2 4 8 8" xfId="26647"/>
    <cellStyle name="メモ 2 4 9" xfId="1890"/>
    <cellStyle name="メモ 2 4 9 2" xfId="2672"/>
    <cellStyle name="メモ 2 4 9 2 2" xfId="4236"/>
    <cellStyle name="メモ 2 4 9 2 2 2" xfId="7413"/>
    <cellStyle name="メモ 2 4 9 2 2 2 2" xfId="19842"/>
    <cellStyle name="メモ 2 4 9 2 2 2 3" xfId="32161"/>
    <cellStyle name="メモ 2 4 9 2 2 3" xfId="10489"/>
    <cellStyle name="メモ 2 4 9 2 2 3 2" xfId="22918"/>
    <cellStyle name="メモ 2 4 9 2 2 3 3" xfId="35237"/>
    <cellStyle name="メモ 2 4 9 2 2 4" xfId="13524"/>
    <cellStyle name="メモ 2 4 9 2 2 4 2" xfId="25953"/>
    <cellStyle name="メモ 2 4 9 2 2 4 3" xfId="38272"/>
    <cellStyle name="メモ 2 4 9 2 2 5" xfId="16665"/>
    <cellStyle name="メモ 2 4 9 2 2 6" xfId="29032"/>
    <cellStyle name="メモ 2 4 9 2 3" xfId="5849"/>
    <cellStyle name="メモ 2 4 9 2 3 2" xfId="18278"/>
    <cellStyle name="メモ 2 4 9 2 3 3" xfId="30621"/>
    <cellStyle name="メモ 2 4 9 2 4" xfId="8949"/>
    <cellStyle name="メモ 2 4 9 2 4 2" xfId="21378"/>
    <cellStyle name="メモ 2 4 9 2 4 3" xfId="33697"/>
    <cellStyle name="メモ 2 4 9 2 5" xfId="11984"/>
    <cellStyle name="メモ 2 4 9 2 5 2" xfId="24413"/>
    <cellStyle name="メモ 2 4 9 2 5 3" xfId="36732"/>
    <cellStyle name="メモ 2 4 9 2 6" xfId="15101"/>
    <cellStyle name="メモ 2 4 9 2 7" xfId="27492"/>
    <cellStyle name="メモ 2 4 9 3" xfId="3454"/>
    <cellStyle name="メモ 2 4 9 3 2" xfId="6631"/>
    <cellStyle name="メモ 2 4 9 3 2 2" xfId="19060"/>
    <cellStyle name="メモ 2 4 9 3 2 3" xfId="31391"/>
    <cellStyle name="メモ 2 4 9 3 3" xfId="9719"/>
    <cellStyle name="メモ 2 4 9 3 3 2" xfId="22148"/>
    <cellStyle name="メモ 2 4 9 3 3 3" xfId="34467"/>
    <cellStyle name="メモ 2 4 9 3 4" xfId="12754"/>
    <cellStyle name="メモ 2 4 9 3 4 2" xfId="25183"/>
    <cellStyle name="メモ 2 4 9 3 4 3" xfId="37502"/>
    <cellStyle name="メモ 2 4 9 3 5" xfId="15883"/>
    <cellStyle name="メモ 2 4 9 3 6" xfId="28262"/>
    <cellStyle name="メモ 2 4 9 4" xfId="5067"/>
    <cellStyle name="メモ 2 4 9 4 2" xfId="17496"/>
    <cellStyle name="メモ 2 4 9 4 3" xfId="29851"/>
    <cellStyle name="メモ 2 4 9 5" xfId="8179"/>
    <cellStyle name="メモ 2 4 9 5 2" xfId="20608"/>
    <cellStyle name="メモ 2 4 9 5 3" xfId="32927"/>
    <cellStyle name="メモ 2 4 9 6" xfId="11214"/>
    <cellStyle name="メモ 2 4 9 6 2" xfId="23643"/>
    <cellStyle name="メモ 2 4 9 6 3" xfId="35962"/>
    <cellStyle name="メモ 2 4 9 7" xfId="14319"/>
    <cellStyle name="メモ 2 4 9 8" xfId="26722"/>
    <cellStyle name="メモ 2 5" xfId="1206"/>
    <cellStyle name="メモ 2 5 10" xfId="1994"/>
    <cellStyle name="メモ 2 5 10 2" xfId="3558"/>
    <cellStyle name="メモ 2 5 10 2 2" xfId="6735"/>
    <cellStyle name="メモ 2 5 10 2 2 2" xfId="19164"/>
    <cellStyle name="メモ 2 5 10 2 2 3" xfId="31491"/>
    <cellStyle name="メモ 2 5 10 2 3" xfId="9819"/>
    <cellStyle name="メモ 2 5 10 2 3 2" xfId="22248"/>
    <cellStyle name="メモ 2 5 10 2 3 3" xfId="34567"/>
    <cellStyle name="メモ 2 5 10 2 4" xfId="12854"/>
    <cellStyle name="メモ 2 5 10 2 4 2" xfId="25283"/>
    <cellStyle name="メモ 2 5 10 2 4 3" xfId="37602"/>
    <cellStyle name="メモ 2 5 10 2 5" xfId="15987"/>
    <cellStyle name="メモ 2 5 10 2 6" xfId="28362"/>
    <cellStyle name="メモ 2 5 10 3" xfId="5171"/>
    <cellStyle name="メモ 2 5 10 3 2" xfId="17600"/>
    <cellStyle name="メモ 2 5 10 3 3" xfId="29951"/>
    <cellStyle name="メモ 2 5 10 4" xfId="8279"/>
    <cellStyle name="メモ 2 5 10 4 2" xfId="20708"/>
    <cellStyle name="メモ 2 5 10 4 3" xfId="33027"/>
    <cellStyle name="メモ 2 5 10 5" xfId="11314"/>
    <cellStyle name="メモ 2 5 10 5 2" xfId="23743"/>
    <cellStyle name="メモ 2 5 10 5 3" xfId="36062"/>
    <cellStyle name="メモ 2 5 10 6" xfId="14423"/>
    <cellStyle name="メモ 2 5 10 7" xfId="26822"/>
    <cellStyle name="メモ 2 5 11" xfId="2776"/>
    <cellStyle name="メモ 2 5 11 2" xfId="5953"/>
    <cellStyle name="メモ 2 5 11 2 2" xfId="18382"/>
    <cellStyle name="メモ 2 5 11 2 3" xfId="30721"/>
    <cellStyle name="メモ 2 5 11 3" xfId="9049"/>
    <cellStyle name="メモ 2 5 11 3 2" xfId="21478"/>
    <cellStyle name="メモ 2 5 11 3 3" xfId="33797"/>
    <cellStyle name="メモ 2 5 11 4" xfId="12084"/>
    <cellStyle name="メモ 2 5 11 4 2" xfId="24513"/>
    <cellStyle name="メモ 2 5 11 4 3" xfId="36832"/>
    <cellStyle name="メモ 2 5 11 5" xfId="15205"/>
    <cellStyle name="メモ 2 5 11 6" xfId="27592"/>
    <cellStyle name="メモ 2 5 12" xfId="4388"/>
    <cellStyle name="メモ 2 5 12 2" xfId="16817"/>
    <cellStyle name="メモ 2 5 12 3" xfId="29180"/>
    <cellStyle name="メモ 2 5 13" xfId="7509"/>
    <cellStyle name="メモ 2 5 13 2" xfId="19938"/>
    <cellStyle name="メモ 2 5 13 3" xfId="32257"/>
    <cellStyle name="メモ 2 5 14" xfId="4346"/>
    <cellStyle name="メモ 2 5 14 2" xfId="16775"/>
    <cellStyle name="メモ 2 5 14 3" xfId="29140"/>
    <cellStyle name="メモ 2 5 15" xfId="13641"/>
    <cellStyle name="メモ 2 5 16" xfId="26052"/>
    <cellStyle name="メモ 2 5 17" xfId="49134"/>
    <cellStyle name="メモ 2 5 2" xfId="1361"/>
    <cellStyle name="メモ 2 5 2 2" xfId="2143"/>
    <cellStyle name="メモ 2 5 2 2 2" xfId="3707"/>
    <cellStyle name="メモ 2 5 2 2 2 2" xfId="6884"/>
    <cellStyle name="メモ 2 5 2 2 2 2 2" xfId="19313"/>
    <cellStyle name="メモ 2 5 2 2 2 2 3" xfId="31634"/>
    <cellStyle name="メモ 2 5 2 2 2 3" xfId="9962"/>
    <cellStyle name="メモ 2 5 2 2 2 3 2" xfId="22391"/>
    <cellStyle name="メモ 2 5 2 2 2 3 3" xfId="34710"/>
    <cellStyle name="メモ 2 5 2 2 2 4" xfId="12997"/>
    <cellStyle name="メモ 2 5 2 2 2 4 2" xfId="25426"/>
    <cellStyle name="メモ 2 5 2 2 2 4 3" xfId="37745"/>
    <cellStyle name="メモ 2 5 2 2 2 5" xfId="16136"/>
    <cellStyle name="メモ 2 5 2 2 2 6" xfId="28505"/>
    <cellStyle name="メモ 2 5 2 2 3" xfId="5320"/>
    <cellStyle name="メモ 2 5 2 2 3 2" xfId="17749"/>
    <cellStyle name="メモ 2 5 2 2 3 3" xfId="30094"/>
    <cellStyle name="メモ 2 5 2 2 4" xfId="8422"/>
    <cellStyle name="メモ 2 5 2 2 4 2" xfId="20851"/>
    <cellStyle name="メモ 2 5 2 2 4 3" xfId="33170"/>
    <cellStyle name="メモ 2 5 2 2 5" xfId="11457"/>
    <cellStyle name="メモ 2 5 2 2 5 2" xfId="23886"/>
    <cellStyle name="メモ 2 5 2 2 5 3" xfId="36205"/>
    <cellStyle name="メモ 2 5 2 2 6" xfId="14572"/>
    <cellStyle name="メモ 2 5 2 2 7" xfId="26965"/>
    <cellStyle name="メモ 2 5 2 2 8" xfId="49875"/>
    <cellStyle name="メモ 2 5 2 3" xfId="2925"/>
    <cellStyle name="メモ 2 5 2 3 2" xfId="6102"/>
    <cellStyle name="メモ 2 5 2 3 2 2" xfId="18531"/>
    <cellStyle name="メモ 2 5 2 3 2 3" xfId="30864"/>
    <cellStyle name="メモ 2 5 2 3 3" xfId="9192"/>
    <cellStyle name="メモ 2 5 2 3 3 2" xfId="21621"/>
    <cellStyle name="メモ 2 5 2 3 3 3" xfId="33940"/>
    <cellStyle name="メモ 2 5 2 3 4" xfId="12227"/>
    <cellStyle name="メモ 2 5 2 3 4 2" xfId="24656"/>
    <cellStyle name="メモ 2 5 2 3 4 3" xfId="36975"/>
    <cellStyle name="メモ 2 5 2 3 5" xfId="15354"/>
    <cellStyle name="メモ 2 5 2 3 6" xfId="27735"/>
    <cellStyle name="メモ 2 5 2 4" xfId="4538"/>
    <cellStyle name="メモ 2 5 2 4 2" xfId="16967"/>
    <cellStyle name="メモ 2 5 2 4 3" xfId="29324"/>
    <cellStyle name="メモ 2 5 2 5" xfId="7652"/>
    <cellStyle name="メモ 2 5 2 5 2" xfId="20081"/>
    <cellStyle name="メモ 2 5 2 5 3" xfId="32400"/>
    <cellStyle name="メモ 2 5 2 6" xfId="10687"/>
    <cellStyle name="メモ 2 5 2 6 2" xfId="23116"/>
    <cellStyle name="メモ 2 5 2 6 3" xfId="35435"/>
    <cellStyle name="メモ 2 5 2 7" xfId="13790"/>
    <cellStyle name="メモ 2 5 2 8" xfId="26195"/>
    <cellStyle name="メモ 2 5 2 9" xfId="49362"/>
    <cellStyle name="メモ 2 5 3" xfId="1450"/>
    <cellStyle name="メモ 2 5 3 2" xfId="2232"/>
    <cellStyle name="メモ 2 5 3 2 2" xfId="3796"/>
    <cellStyle name="メモ 2 5 3 2 2 2" xfId="6973"/>
    <cellStyle name="メモ 2 5 3 2 2 2 2" xfId="19402"/>
    <cellStyle name="メモ 2 5 3 2 2 2 3" xfId="31721"/>
    <cellStyle name="メモ 2 5 3 2 2 3" xfId="10049"/>
    <cellStyle name="メモ 2 5 3 2 2 3 2" xfId="22478"/>
    <cellStyle name="メモ 2 5 3 2 2 3 3" xfId="34797"/>
    <cellStyle name="メモ 2 5 3 2 2 4" xfId="13084"/>
    <cellStyle name="メモ 2 5 3 2 2 4 2" xfId="25513"/>
    <cellStyle name="メモ 2 5 3 2 2 4 3" xfId="37832"/>
    <cellStyle name="メモ 2 5 3 2 2 5" xfId="16225"/>
    <cellStyle name="メモ 2 5 3 2 2 6" xfId="28592"/>
    <cellStyle name="メモ 2 5 3 2 3" xfId="5409"/>
    <cellStyle name="メモ 2 5 3 2 3 2" xfId="17838"/>
    <cellStyle name="メモ 2 5 3 2 3 3" xfId="30181"/>
    <cellStyle name="メモ 2 5 3 2 4" xfId="8509"/>
    <cellStyle name="メモ 2 5 3 2 4 2" xfId="20938"/>
    <cellStyle name="メモ 2 5 3 2 4 3" xfId="33257"/>
    <cellStyle name="メモ 2 5 3 2 5" xfId="11544"/>
    <cellStyle name="メモ 2 5 3 2 5 2" xfId="23973"/>
    <cellStyle name="メモ 2 5 3 2 5 3" xfId="36292"/>
    <cellStyle name="メモ 2 5 3 2 6" xfId="14661"/>
    <cellStyle name="メモ 2 5 3 2 7" xfId="27052"/>
    <cellStyle name="メモ 2 5 3 3" xfId="3014"/>
    <cellStyle name="メモ 2 5 3 3 2" xfId="6191"/>
    <cellStyle name="メモ 2 5 3 3 2 2" xfId="18620"/>
    <cellStyle name="メモ 2 5 3 3 2 3" xfId="30951"/>
    <cellStyle name="メモ 2 5 3 3 3" xfId="9279"/>
    <cellStyle name="メモ 2 5 3 3 3 2" xfId="21708"/>
    <cellStyle name="メモ 2 5 3 3 3 3" xfId="34027"/>
    <cellStyle name="メモ 2 5 3 3 4" xfId="12314"/>
    <cellStyle name="メモ 2 5 3 3 4 2" xfId="24743"/>
    <cellStyle name="メモ 2 5 3 3 4 3" xfId="37062"/>
    <cellStyle name="メモ 2 5 3 3 5" xfId="15443"/>
    <cellStyle name="メモ 2 5 3 3 6" xfId="27822"/>
    <cellStyle name="メモ 2 5 3 4" xfId="4627"/>
    <cellStyle name="メモ 2 5 3 4 2" xfId="17056"/>
    <cellStyle name="メモ 2 5 3 4 3" xfId="29411"/>
    <cellStyle name="メモ 2 5 3 5" xfId="7739"/>
    <cellStyle name="メモ 2 5 3 5 2" xfId="20168"/>
    <cellStyle name="メモ 2 5 3 5 3" xfId="32487"/>
    <cellStyle name="メモ 2 5 3 6" xfId="10774"/>
    <cellStyle name="メモ 2 5 3 6 2" xfId="23203"/>
    <cellStyle name="メモ 2 5 3 6 3" xfId="35522"/>
    <cellStyle name="メモ 2 5 3 7" xfId="13879"/>
    <cellStyle name="メモ 2 5 3 8" xfId="26282"/>
    <cellStyle name="メモ 2 5 3 9" xfId="49647"/>
    <cellStyle name="メモ 2 5 4" xfId="1526"/>
    <cellStyle name="メモ 2 5 4 2" xfId="2308"/>
    <cellStyle name="メモ 2 5 4 2 2" xfId="3872"/>
    <cellStyle name="メモ 2 5 4 2 2 2" xfId="7049"/>
    <cellStyle name="メモ 2 5 4 2 2 2 2" xfId="19478"/>
    <cellStyle name="メモ 2 5 4 2 2 2 3" xfId="31797"/>
    <cellStyle name="メモ 2 5 4 2 2 3" xfId="10125"/>
    <cellStyle name="メモ 2 5 4 2 2 3 2" xfId="22554"/>
    <cellStyle name="メモ 2 5 4 2 2 3 3" xfId="34873"/>
    <cellStyle name="メモ 2 5 4 2 2 4" xfId="13160"/>
    <cellStyle name="メモ 2 5 4 2 2 4 2" xfId="25589"/>
    <cellStyle name="メモ 2 5 4 2 2 4 3" xfId="37908"/>
    <cellStyle name="メモ 2 5 4 2 2 5" xfId="16301"/>
    <cellStyle name="メモ 2 5 4 2 2 6" xfId="28668"/>
    <cellStyle name="メモ 2 5 4 2 3" xfId="5485"/>
    <cellStyle name="メモ 2 5 4 2 3 2" xfId="17914"/>
    <cellStyle name="メモ 2 5 4 2 3 3" xfId="30257"/>
    <cellStyle name="メモ 2 5 4 2 4" xfId="8585"/>
    <cellStyle name="メモ 2 5 4 2 4 2" xfId="21014"/>
    <cellStyle name="メモ 2 5 4 2 4 3" xfId="33333"/>
    <cellStyle name="メモ 2 5 4 2 5" xfId="11620"/>
    <cellStyle name="メモ 2 5 4 2 5 2" xfId="24049"/>
    <cellStyle name="メモ 2 5 4 2 5 3" xfId="36368"/>
    <cellStyle name="メモ 2 5 4 2 6" xfId="14737"/>
    <cellStyle name="メモ 2 5 4 2 7" xfId="27128"/>
    <cellStyle name="メモ 2 5 4 3" xfId="3090"/>
    <cellStyle name="メモ 2 5 4 3 2" xfId="6267"/>
    <cellStyle name="メモ 2 5 4 3 2 2" xfId="18696"/>
    <cellStyle name="メモ 2 5 4 3 2 3" xfId="31027"/>
    <cellStyle name="メモ 2 5 4 3 3" xfId="9355"/>
    <cellStyle name="メモ 2 5 4 3 3 2" xfId="21784"/>
    <cellStyle name="メモ 2 5 4 3 3 3" xfId="34103"/>
    <cellStyle name="メモ 2 5 4 3 4" xfId="12390"/>
    <cellStyle name="メモ 2 5 4 3 4 2" xfId="24819"/>
    <cellStyle name="メモ 2 5 4 3 4 3" xfId="37138"/>
    <cellStyle name="メモ 2 5 4 3 5" xfId="15519"/>
    <cellStyle name="メモ 2 5 4 3 6" xfId="27898"/>
    <cellStyle name="メモ 2 5 4 4" xfId="4703"/>
    <cellStyle name="メモ 2 5 4 4 2" xfId="17132"/>
    <cellStyle name="メモ 2 5 4 4 3" xfId="29487"/>
    <cellStyle name="メモ 2 5 4 5" xfId="7815"/>
    <cellStyle name="メモ 2 5 4 5 2" xfId="20244"/>
    <cellStyle name="メモ 2 5 4 5 3" xfId="32563"/>
    <cellStyle name="メモ 2 5 4 6" xfId="10850"/>
    <cellStyle name="メモ 2 5 4 6 2" xfId="23279"/>
    <cellStyle name="メモ 2 5 4 6 3" xfId="35598"/>
    <cellStyle name="メモ 2 5 4 7" xfId="13955"/>
    <cellStyle name="メモ 2 5 4 8" xfId="26358"/>
    <cellStyle name="メモ 2 5 5" xfId="1602"/>
    <cellStyle name="メモ 2 5 5 2" xfId="2384"/>
    <cellStyle name="メモ 2 5 5 2 2" xfId="3948"/>
    <cellStyle name="メモ 2 5 5 2 2 2" xfId="7125"/>
    <cellStyle name="メモ 2 5 5 2 2 2 2" xfId="19554"/>
    <cellStyle name="メモ 2 5 5 2 2 2 3" xfId="31873"/>
    <cellStyle name="メモ 2 5 5 2 2 3" xfId="10201"/>
    <cellStyle name="メモ 2 5 5 2 2 3 2" xfId="22630"/>
    <cellStyle name="メモ 2 5 5 2 2 3 3" xfId="34949"/>
    <cellStyle name="メモ 2 5 5 2 2 4" xfId="13236"/>
    <cellStyle name="メモ 2 5 5 2 2 4 2" xfId="25665"/>
    <cellStyle name="メモ 2 5 5 2 2 4 3" xfId="37984"/>
    <cellStyle name="メモ 2 5 5 2 2 5" xfId="16377"/>
    <cellStyle name="メモ 2 5 5 2 2 6" xfId="28744"/>
    <cellStyle name="メモ 2 5 5 2 3" xfId="5561"/>
    <cellStyle name="メモ 2 5 5 2 3 2" xfId="17990"/>
    <cellStyle name="メモ 2 5 5 2 3 3" xfId="30333"/>
    <cellStyle name="メモ 2 5 5 2 4" xfId="8661"/>
    <cellStyle name="メモ 2 5 5 2 4 2" xfId="21090"/>
    <cellStyle name="メモ 2 5 5 2 4 3" xfId="33409"/>
    <cellStyle name="メモ 2 5 5 2 5" xfId="11696"/>
    <cellStyle name="メモ 2 5 5 2 5 2" xfId="24125"/>
    <cellStyle name="メモ 2 5 5 2 5 3" xfId="36444"/>
    <cellStyle name="メモ 2 5 5 2 6" xfId="14813"/>
    <cellStyle name="メモ 2 5 5 2 7" xfId="27204"/>
    <cellStyle name="メモ 2 5 5 3" xfId="3166"/>
    <cellStyle name="メモ 2 5 5 3 2" xfId="6343"/>
    <cellStyle name="メモ 2 5 5 3 2 2" xfId="18772"/>
    <cellStyle name="メモ 2 5 5 3 2 3" xfId="31103"/>
    <cellStyle name="メモ 2 5 5 3 3" xfId="9431"/>
    <cellStyle name="メモ 2 5 5 3 3 2" xfId="21860"/>
    <cellStyle name="メモ 2 5 5 3 3 3" xfId="34179"/>
    <cellStyle name="メモ 2 5 5 3 4" xfId="12466"/>
    <cellStyle name="メモ 2 5 5 3 4 2" xfId="24895"/>
    <cellStyle name="メモ 2 5 5 3 4 3" xfId="37214"/>
    <cellStyle name="メモ 2 5 5 3 5" xfId="15595"/>
    <cellStyle name="メモ 2 5 5 3 6" xfId="27974"/>
    <cellStyle name="メモ 2 5 5 4" xfId="4779"/>
    <cellStyle name="メモ 2 5 5 4 2" xfId="17208"/>
    <cellStyle name="メモ 2 5 5 4 3" xfId="29563"/>
    <cellStyle name="メモ 2 5 5 5" xfId="7891"/>
    <cellStyle name="メモ 2 5 5 5 2" xfId="20320"/>
    <cellStyle name="メモ 2 5 5 5 3" xfId="32639"/>
    <cellStyle name="メモ 2 5 5 6" xfId="10926"/>
    <cellStyle name="メモ 2 5 5 6 2" xfId="23355"/>
    <cellStyle name="メモ 2 5 5 6 3" xfId="35674"/>
    <cellStyle name="メモ 2 5 5 7" xfId="14031"/>
    <cellStyle name="メモ 2 5 5 8" xfId="26434"/>
    <cellStyle name="メモ 2 5 6" xfId="1678"/>
    <cellStyle name="メモ 2 5 6 2" xfId="2460"/>
    <cellStyle name="メモ 2 5 6 2 2" xfId="4024"/>
    <cellStyle name="メモ 2 5 6 2 2 2" xfId="7201"/>
    <cellStyle name="メモ 2 5 6 2 2 2 2" xfId="19630"/>
    <cellStyle name="メモ 2 5 6 2 2 2 3" xfId="31949"/>
    <cellStyle name="メモ 2 5 6 2 2 3" xfId="10277"/>
    <cellStyle name="メモ 2 5 6 2 2 3 2" xfId="22706"/>
    <cellStyle name="メモ 2 5 6 2 2 3 3" xfId="35025"/>
    <cellStyle name="メモ 2 5 6 2 2 4" xfId="13312"/>
    <cellStyle name="メモ 2 5 6 2 2 4 2" xfId="25741"/>
    <cellStyle name="メモ 2 5 6 2 2 4 3" xfId="38060"/>
    <cellStyle name="メモ 2 5 6 2 2 5" xfId="16453"/>
    <cellStyle name="メモ 2 5 6 2 2 6" xfId="28820"/>
    <cellStyle name="メモ 2 5 6 2 3" xfId="5637"/>
    <cellStyle name="メモ 2 5 6 2 3 2" xfId="18066"/>
    <cellStyle name="メモ 2 5 6 2 3 3" xfId="30409"/>
    <cellStyle name="メモ 2 5 6 2 4" xfId="8737"/>
    <cellStyle name="メモ 2 5 6 2 4 2" xfId="21166"/>
    <cellStyle name="メモ 2 5 6 2 4 3" xfId="33485"/>
    <cellStyle name="メモ 2 5 6 2 5" xfId="11772"/>
    <cellStyle name="メモ 2 5 6 2 5 2" xfId="24201"/>
    <cellStyle name="メモ 2 5 6 2 5 3" xfId="36520"/>
    <cellStyle name="メモ 2 5 6 2 6" xfId="14889"/>
    <cellStyle name="メモ 2 5 6 2 7" xfId="27280"/>
    <cellStyle name="メモ 2 5 6 3" xfId="3242"/>
    <cellStyle name="メモ 2 5 6 3 2" xfId="6419"/>
    <cellStyle name="メモ 2 5 6 3 2 2" xfId="18848"/>
    <cellStyle name="メモ 2 5 6 3 2 3" xfId="31179"/>
    <cellStyle name="メモ 2 5 6 3 3" xfId="9507"/>
    <cellStyle name="メモ 2 5 6 3 3 2" xfId="21936"/>
    <cellStyle name="メモ 2 5 6 3 3 3" xfId="34255"/>
    <cellStyle name="メモ 2 5 6 3 4" xfId="12542"/>
    <cellStyle name="メモ 2 5 6 3 4 2" xfId="24971"/>
    <cellStyle name="メモ 2 5 6 3 4 3" xfId="37290"/>
    <cellStyle name="メモ 2 5 6 3 5" xfId="15671"/>
    <cellStyle name="メモ 2 5 6 3 6" xfId="28050"/>
    <cellStyle name="メモ 2 5 6 4" xfId="4855"/>
    <cellStyle name="メモ 2 5 6 4 2" xfId="17284"/>
    <cellStyle name="メモ 2 5 6 4 3" xfId="29639"/>
    <cellStyle name="メモ 2 5 6 5" xfId="7967"/>
    <cellStyle name="メモ 2 5 6 5 2" xfId="20396"/>
    <cellStyle name="メモ 2 5 6 5 3" xfId="32715"/>
    <cellStyle name="メモ 2 5 6 6" xfId="11002"/>
    <cellStyle name="メモ 2 5 6 6 2" xfId="23431"/>
    <cellStyle name="メモ 2 5 6 6 3" xfId="35750"/>
    <cellStyle name="メモ 2 5 6 7" xfId="14107"/>
    <cellStyle name="メモ 2 5 6 8" xfId="26510"/>
    <cellStyle name="メモ 2 5 7" xfId="1754"/>
    <cellStyle name="メモ 2 5 7 2" xfId="2536"/>
    <cellStyle name="メモ 2 5 7 2 2" xfId="4100"/>
    <cellStyle name="メモ 2 5 7 2 2 2" xfId="7277"/>
    <cellStyle name="メモ 2 5 7 2 2 2 2" xfId="19706"/>
    <cellStyle name="メモ 2 5 7 2 2 2 3" xfId="32025"/>
    <cellStyle name="メモ 2 5 7 2 2 3" xfId="10353"/>
    <cellStyle name="メモ 2 5 7 2 2 3 2" xfId="22782"/>
    <cellStyle name="メモ 2 5 7 2 2 3 3" xfId="35101"/>
    <cellStyle name="メモ 2 5 7 2 2 4" xfId="13388"/>
    <cellStyle name="メモ 2 5 7 2 2 4 2" xfId="25817"/>
    <cellStyle name="メモ 2 5 7 2 2 4 3" xfId="38136"/>
    <cellStyle name="メモ 2 5 7 2 2 5" xfId="16529"/>
    <cellStyle name="メモ 2 5 7 2 2 6" xfId="28896"/>
    <cellStyle name="メモ 2 5 7 2 3" xfId="5713"/>
    <cellStyle name="メモ 2 5 7 2 3 2" xfId="18142"/>
    <cellStyle name="メモ 2 5 7 2 3 3" xfId="30485"/>
    <cellStyle name="メモ 2 5 7 2 4" xfId="8813"/>
    <cellStyle name="メモ 2 5 7 2 4 2" xfId="21242"/>
    <cellStyle name="メモ 2 5 7 2 4 3" xfId="33561"/>
    <cellStyle name="メモ 2 5 7 2 5" xfId="11848"/>
    <cellStyle name="メモ 2 5 7 2 5 2" xfId="24277"/>
    <cellStyle name="メモ 2 5 7 2 5 3" xfId="36596"/>
    <cellStyle name="メモ 2 5 7 2 6" xfId="14965"/>
    <cellStyle name="メモ 2 5 7 2 7" xfId="27356"/>
    <cellStyle name="メモ 2 5 7 3" xfId="3318"/>
    <cellStyle name="メモ 2 5 7 3 2" xfId="6495"/>
    <cellStyle name="メモ 2 5 7 3 2 2" xfId="18924"/>
    <cellStyle name="メモ 2 5 7 3 2 3" xfId="31255"/>
    <cellStyle name="メモ 2 5 7 3 3" xfId="9583"/>
    <cellStyle name="メモ 2 5 7 3 3 2" xfId="22012"/>
    <cellStyle name="メモ 2 5 7 3 3 3" xfId="34331"/>
    <cellStyle name="メモ 2 5 7 3 4" xfId="12618"/>
    <cellStyle name="メモ 2 5 7 3 4 2" xfId="25047"/>
    <cellStyle name="メモ 2 5 7 3 4 3" xfId="37366"/>
    <cellStyle name="メモ 2 5 7 3 5" xfId="15747"/>
    <cellStyle name="メモ 2 5 7 3 6" xfId="28126"/>
    <cellStyle name="メモ 2 5 7 4" xfId="4931"/>
    <cellStyle name="メモ 2 5 7 4 2" xfId="17360"/>
    <cellStyle name="メモ 2 5 7 4 3" xfId="29715"/>
    <cellStyle name="メモ 2 5 7 5" xfId="8043"/>
    <cellStyle name="メモ 2 5 7 5 2" xfId="20472"/>
    <cellStyle name="メモ 2 5 7 5 3" xfId="32791"/>
    <cellStyle name="メモ 2 5 7 6" xfId="11078"/>
    <cellStyle name="メモ 2 5 7 6 2" xfId="23507"/>
    <cellStyle name="メモ 2 5 7 6 3" xfId="35826"/>
    <cellStyle name="メモ 2 5 7 7" xfId="14183"/>
    <cellStyle name="メモ 2 5 7 8" xfId="26586"/>
    <cellStyle name="メモ 2 5 8" xfId="1830"/>
    <cellStyle name="メモ 2 5 8 2" xfId="2612"/>
    <cellStyle name="メモ 2 5 8 2 2" xfId="4176"/>
    <cellStyle name="メモ 2 5 8 2 2 2" xfId="7353"/>
    <cellStyle name="メモ 2 5 8 2 2 2 2" xfId="19782"/>
    <cellStyle name="メモ 2 5 8 2 2 2 3" xfId="32101"/>
    <cellStyle name="メモ 2 5 8 2 2 3" xfId="10429"/>
    <cellStyle name="メモ 2 5 8 2 2 3 2" xfId="22858"/>
    <cellStyle name="メモ 2 5 8 2 2 3 3" xfId="35177"/>
    <cellStyle name="メモ 2 5 8 2 2 4" xfId="13464"/>
    <cellStyle name="メモ 2 5 8 2 2 4 2" xfId="25893"/>
    <cellStyle name="メモ 2 5 8 2 2 4 3" xfId="38212"/>
    <cellStyle name="メモ 2 5 8 2 2 5" xfId="16605"/>
    <cellStyle name="メモ 2 5 8 2 2 6" xfId="28972"/>
    <cellStyle name="メモ 2 5 8 2 3" xfId="5789"/>
    <cellStyle name="メモ 2 5 8 2 3 2" xfId="18218"/>
    <cellStyle name="メモ 2 5 8 2 3 3" xfId="30561"/>
    <cellStyle name="メモ 2 5 8 2 4" xfId="8889"/>
    <cellStyle name="メモ 2 5 8 2 4 2" xfId="21318"/>
    <cellStyle name="メモ 2 5 8 2 4 3" xfId="33637"/>
    <cellStyle name="メモ 2 5 8 2 5" xfId="11924"/>
    <cellStyle name="メモ 2 5 8 2 5 2" xfId="24353"/>
    <cellStyle name="メモ 2 5 8 2 5 3" xfId="36672"/>
    <cellStyle name="メモ 2 5 8 2 6" xfId="15041"/>
    <cellStyle name="メモ 2 5 8 2 7" xfId="27432"/>
    <cellStyle name="メモ 2 5 8 3" xfId="3394"/>
    <cellStyle name="メモ 2 5 8 3 2" xfId="6571"/>
    <cellStyle name="メモ 2 5 8 3 2 2" xfId="19000"/>
    <cellStyle name="メモ 2 5 8 3 2 3" xfId="31331"/>
    <cellStyle name="メモ 2 5 8 3 3" xfId="9659"/>
    <cellStyle name="メモ 2 5 8 3 3 2" xfId="22088"/>
    <cellStyle name="メモ 2 5 8 3 3 3" xfId="34407"/>
    <cellStyle name="メモ 2 5 8 3 4" xfId="12694"/>
    <cellStyle name="メモ 2 5 8 3 4 2" xfId="25123"/>
    <cellStyle name="メモ 2 5 8 3 4 3" xfId="37442"/>
    <cellStyle name="メモ 2 5 8 3 5" xfId="15823"/>
    <cellStyle name="メモ 2 5 8 3 6" xfId="28202"/>
    <cellStyle name="メモ 2 5 8 4" xfId="5007"/>
    <cellStyle name="メモ 2 5 8 4 2" xfId="17436"/>
    <cellStyle name="メモ 2 5 8 4 3" xfId="29791"/>
    <cellStyle name="メモ 2 5 8 5" xfId="8119"/>
    <cellStyle name="メモ 2 5 8 5 2" xfId="20548"/>
    <cellStyle name="メモ 2 5 8 5 3" xfId="32867"/>
    <cellStyle name="メモ 2 5 8 6" xfId="11154"/>
    <cellStyle name="メモ 2 5 8 6 2" xfId="23583"/>
    <cellStyle name="メモ 2 5 8 6 3" xfId="35902"/>
    <cellStyle name="メモ 2 5 8 7" xfId="14259"/>
    <cellStyle name="メモ 2 5 8 8" xfId="26662"/>
    <cellStyle name="メモ 2 5 9" xfId="1905"/>
    <cellStyle name="メモ 2 5 9 2" xfId="2687"/>
    <cellStyle name="メモ 2 5 9 2 2" xfId="4251"/>
    <cellStyle name="メモ 2 5 9 2 2 2" xfId="7428"/>
    <cellStyle name="メモ 2 5 9 2 2 2 2" xfId="19857"/>
    <cellStyle name="メモ 2 5 9 2 2 2 3" xfId="32176"/>
    <cellStyle name="メモ 2 5 9 2 2 3" xfId="10504"/>
    <cellStyle name="メモ 2 5 9 2 2 3 2" xfId="22933"/>
    <cellStyle name="メモ 2 5 9 2 2 3 3" xfId="35252"/>
    <cellStyle name="メモ 2 5 9 2 2 4" xfId="13539"/>
    <cellStyle name="メモ 2 5 9 2 2 4 2" xfId="25968"/>
    <cellStyle name="メモ 2 5 9 2 2 4 3" xfId="38287"/>
    <cellStyle name="メモ 2 5 9 2 2 5" xfId="16680"/>
    <cellStyle name="メモ 2 5 9 2 2 6" xfId="29047"/>
    <cellStyle name="メモ 2 5 9 2 3" xfId="5864"/>
    <cellStyle name="メモ 2 5 9 2 3 2" xfId="18293"/>
    <cellStyle name="メモ 2 5 9 2 3 3" xfId="30636"/>
    <cellStyle name="メモ 2 5 9 2 4" xfId="8964"/>
    <cellStyle name="メモ 2 5 9 2 4 2" xfId="21393"/>
    <cellStyle name="メモ 2 5 9 2 4 3" xfId="33712"/>
    <cellStyle name="メモ 2 5 9 2 5" xfId="11999"/>
    <cellStyle name="メモ 2 5 9 2 5 2" xfId="24428"/>
    <cellStyle name="メモ 2 5 9 2 5 3" xfId="36747"/>
    <cellStyle name="メモ 2 5 9 2 6" xfId="15116"/>
    <cellStyle name="メモ 2 5 9 2 7" xfId="27507"/>
    <cellStyle name="メモ 2 5 9 3" xfId="3469"/>
    <cellStyle name="メモ 2 5 9 3 2" xfId="6646"/>
    <cellStyle name="メモ 2 5 9 3 2 2" xfId="19075"/>
    <cellStyle name="メモ 2 5 9 3 2 3" xfId="31406"/>
    <cellStyle name="メモ 2 5 9 3 3" xfId="9734"/>
    <cellStyle name="メモ 2 5 9 3 3 2" xfId="22163"/>
    <cellStyle name="メモ 2 5 9 3 3 3" xfId="34482"/>
    <cellStyle name="メモ 2 5 9 3 4" xfId="12769"/>
    <cellStyle name="メモ 2 5 9 3 4 2" xfId="25198"/>
    <cellStyle name="メモ 2 5 9 3 4 3" xfId="37517"/>
    <cellStyle name="メモ 2 5 9 3 5" xfId="15898"/>
    <cellStyle name="メモ 2 5 9 3 6" xfId="28277"/>
    <cellStyle name="メモ 2 5 9 4" xfId="5082"/>
    <cellStyle name="メモ 2 5 9 4 2" xfId="17511"/>
    <cellStyle name="メモ 2 5 9 4 3" xfId="29866"/>
    <cellStyle name="メモ 2 5 9 5" xfId="8194"/>
    <cellStyle name="メモ 2 5 9 5 2" xfId="20623"/>
    <cellStyle name="メモ 2 5 9 5 3" xfId="32942"/>
    <cellStyle name="メモ 2 5 9 6" xfId="11229"/>
    <cellStyle name="メモ 2 5 9 6 2" xfId="23658"/>
    <cellStyle name="メモ 2 5 9 6 3" xfId="35977"/>
    <cellStyle name="メモ 2 5 9 7" xfId="14334"/>
    <cellStyle name="メモ 2 5 9 8" xfId="26737"/>
    <cellStyle name="メモ 2 6" xfId="1202"/>
    <cellStyle name="メモ 2 6 10" xfId="1990"/>
    <cellStyle name="メモ 2 6 10 2" xfId="3554"/>
    <cellStyle name="メモ 2 6 10 2 2" xfId="6731"/>
    <cellStyle name="メモ 2 6 10 2 2 2" xfId="19160"/>
    <cellStyle name="メモ 2 6 10 2 2 3" xfId="31487"/>
    <cellStyle name="メモ 2 6 10 2 3" xfId="9815"/>
    <cellStyle name="メモ 2 6 10 2 3 2" xfId="22244"/>
    <cellStyle name="メモ 2 6 10 2 3 3" xfId="34563"/>
    <cellStyle name="メモ 2 6 10 2 4" xfId="12850"/>
    <cellStyle name="メモ 2 6 10 2 4 2" xfId="25279"/>
    <cellStyle name="メモ 2 6 10 2 4 3" xfId="37598"/>
    <cellStyle name="メモ 2 6 10 2 5" xfId="15983"/>
    <cellStyle name="メモ 2 6 10 2 6" xfId="28358"/>
    <cellStyle name="メモ 2 6 10 3" xfId="5167"/>
    <cellStyle name="メモ 2 6 10 3 2" xfId="17596"/>
    <cellStyle name="メモ 2 6 10 3 3" xfId="29947"/>
    <cellStyle name="メモ 2 6 10 4" xfId="8275"/>
    <cellStyle name="メモ 2 6 10 4 2" xfId="20704"/>
    <cellStyle name="メモ 2 6 10 4 3" xfId="33023"/>
    <cellStyle name="メモ 2 6 10 5" xfId="11310"/>
    <cellStyle name="メモ 2 6 10 5 2" xfId="23739"/>
    <cellStyle name="メモ 2 6 10 5 3" xfId="36058"/>
    <cellStyle name="メモ 2 6 10 6" xfId="14419"/>
    <cellStyle name="メモ 2 6 10 7" xfId="26818"/>
    <cellStyle name="メモ 2 6 11" xfId="2772"/>
    <cellStyle name="メモ 2 6 11 2" xfId="5949"/>
    <cellStyle name="メモ 2 6 11 2 2" xfId="18378"/>
    <cellStyle name="メモ 2 6 11 2 3" xfId="30717"/>
    <cellStyle name="メモ 2 6 11 3" xfId="9045"/>
    <cellStyle name="メモ 2 6 11 3 2" xfId="21474"/>
    <cellStyle name="メモ 2 6 11 3 3" xfId="33793"/>
    <cellStyle name="メモ 2 6 11 4" xfId="12080"/>
    <cellStyle name="メモ 2 6 11 4 2" xfId="24509"/>
    <cellStyle name="メモ 2 6 11 4 3" xfId="36828"/>
    <cellStyle name="メモ 2 6 11 5" xfId="15201"/>
    <cellStyle name="メモ 2 6 11 6" xfId="27588"/>
    <cellStyle name="メモ 2 6 12" xfId="4384"/>
    <cellStyle name="メモ 2 6 12 2" xfId="16813"/>
    <cellStyle name="メモ 2 6 12 3" xfId="29176"/>
    <cellStyle name="メモ 2 6 13" xfId="7505"/>
    <cellStyle name="メモ 2 6 13 2" xfId="19934"/>
    <cellStyle name="メモ 2 6 13 3" xfId="32253"/>
    <cellStyle name="メモ 2 6 14" xfId="4322"/>
    <cellStyle name="メモ 2 6 14 2" xfId="16751"/>
    <cellStyle name="メモ 2 6 14 3" xfId="29118"/>
    <cellStyle name="メモ 2 6 15" xfId="13637"/>
    <cellStyle name="メモ 2 6 16" xfId="26048"/>
    <cellStyle name="メモ 2 6 17" xfId="49248"/>
    <cellStyle name="メモ 2 6 2" xfId="1357"/>
    <cellStyle name="メモ 2 6 2 2" xfId="2139"/>
    <cellStyle name="メモ 2 6 2 2 2" xfId="3703"/>
    <cellStyle name="メモ 2 6 2 2 2 2" xfId="6880"/>
    <cellStyle name="メモ 2 6 2 2 2 2 2" xfId="19309"/>
    <cellStyle name="メモ 2 6 2 2 2 2 3" xfId="31630"/>
    <cellStyle name="メモ 2 6 2 2 2 3" xfId="9958"/>
    <cellStyle name="メモ 2 6 2 2 2 3 2" xfId="22387"/>
    <cellStyle name="メモ 2 6 2 2 2 3 3" xfId="34706"/>
    <cellStyle name="メモ 2 6 2 2 2 4" xfId="12993"/>
    <cellStyle name="メモ 2 6 2 2 2 4 2" xfId="25422"/>
    <cellStyle name="メモ 2 6 2 2 2 4 3" xfId="37741"/>
    <cellStyle name="メモ 2 6 2 2 2 5" xfId="16132"/>
    <cellStyle name="メモ 2 6 2 2 2 6" xfId="28501"/>
    <cellStyle name="メモ 2 6 2 2 3" xfId="5316"/>
    <cellStyle name="メモ 2 6 2 2 3 2" xfId="17745"/>
    <cellStyle name="メモ 2 6 2 2 3 3" xfId="30090"/>
    <cellStyle name="メモ 2 6 2 2 4" xfId="8418"/>
    <cellStyle name="メモ 2 6 2 2 4 2" xfId="20847"/>
    <cellStyle name="メモ 2 6 2 2 4 3" xfId="33166"/>
    <cellStyle name="メモ 2 6 2 2 5" xfId="11453"/>
    <cellStyle name="メモ 2 6 2 2 5 2" xfId="23882"/>
    <cellStyle name="メモ 2 6 2 2 5 3" xfId="36201"/>
    <cellStyle name="メモ 2 6 2 2 6" xfId="14568"/>
    <cellStyle name="メモ 2 6 2 2 7" xfId="26961"/>
    <cellStyle name="メモ 2 6 2 3" xfId="2921"/>
    <cellStyle name="メモ 2 6 2 3 2" xfId="6098"/>
    <cellStyle name="メモ 2 6 2 3 2 2" xfId="18527"/>
    <cellStyle name="メモ 2 6 2 3 2 3" xfId="30860"/>
    <cellStyle name="メモ 2 6 2 3 3" xfId="9188"/>
    <cellStyle name="メモ 2 6 2 3 3 2" xfId="21617"/>
    <cellStyle name="メモ 2 6 2 3 3 3" xfId="33936"/>
    <cellStyle name="メモ 2 6 2 3 4" xfId="12223"/>
    <cellStyle name="メモ 2 6 2 3 4 2" xfId="24652"/>
    <cellStyle name="メモ 2 6 2 3 4 3" xfId="36971"/>
    <cellStyle name="メモ 2 6 2 3 5" xfId="15350"/>
    <cellStyle name="メモ 2 6 2 3 6" xfId="27731"/>
    <cellStyle name="メモ 2 6 2 4" xfId="4534"/>
    <cellStyle name="メモ 2 6 2 4 2" xfId="16963"/>
    <cellStyle name="メモ 2 6 2 4 3" xfId="29320"/>
    <cellStyle name="メモ 2 6 2 5" xfId="7648"/>
    <cellStyle name="メモ 2 6 2 5 2" xfId="20077"/>
    <cellStyle name="メモ 2 6 2 5 3" xfId="32396"/>
    <cellStyle name="メモ 2 6 2 6" xfId="10683"/>
    <cellStyle name="メモ 2 6 2 6 2" xfId="23112"/>
    <cellStyle name="メモ 2 6 2 6 3" xfId="35431"/>
    <cellStyle name="メモ 2 6 2 7" xfId="13786"/>
    <cellStyle name="メモ 2 6 2 8" xfId="26191"/>
    <cellStyle name="メモ 2 6 2 9" xfId="49761"/>
    <cellStyle name="メモ 2 6 3" xfId="1446"/>
    <cellStyle name="メモ 2 6 3 2" xfId="2228"/>
    <cellStyle name="メモ 2 6 3 2 2" xfId="3792"/>
    <cellStyle name="メモ 2 6 3 2 2 2" xfId="6969"/>
    <cellStyle name="メモ 2 6 3 2 2 2 2" xfId="19398"/>
    <cellStyle name="メモ 2 6 3 2 2 2 3" xfId="31717"/>
    <cellStyle name="メモ 2 6 3 2 2 3" xfId="10045"/>
    <cellStyle name="メモ 2 6 3 2 2 3 2" xfId="22474"/>
    <cellStyle name="メモ 2 6 3 2 2 3 3" xfId="34793"/>
    <cellStyle name="メモ 2 6 3 2 2 4" xfId="13080"/>
    <cellStyle name="メモ 2 6 3 2 2 4 2" xfId="25509"/>
    <cellStyle name="メモ 2 6 3 2 2 4 3" xfId="37828"/>
    <cellStyle name="メモ 2 6 3 2 2 5" xfId="16221"/>
    <cellStyle name="メモ 2 6 3 2 2 6" xfId="28588"/>
    <cellStyle name="メモ 2 6 3 2 3" xfId="5405"/>
    <cellStyle name="メモ 2 6 3 2 3 2" xfId="17834"/>
    <cellStyle name="メモ 2 6 3 2 3 3" xfId="30177"/>
    <cellStyle name="メモ 2 6 3 2 4" xfId="8505"/>
    <cellStyle name="メモ 2 6 3 2 4 2" xfId="20934"/>
    <cellStyle name="メモ 2 6 3 2 4 3" xfId="33253"/>
    <cellStyle name="メモ 2 6 3 2 5" xfId="11540"/>
    <cellStyle name="メモ 2 6 3 2 5 2" xfId="23969"/>
    <cellStyle name="メモ 2 6 3 2 5 3" xfId="36288"/>
    <cellStyle name="メモ 2 6 3 2 6" xfId="14657"/>
    <cellStyle name="メモ 2 6 3 2 7" xfId="27048"/>
    <cellStyle name="メモ 2 6 3 3" xfId="3010"/>
    <cellStyle name="メモ 2 6 3 3 2" xfId="6187"/>
    <cellStyle name="メモ 2 6 3 3 2 2" xfId="18616"/>
    <cellStyle name="メモ 2 6 3 3 2 3" xfId="30947"/>
    <cellStyle name="メモ 2 6 3 3 3" xfId="9275"/>
    <cellStyle name="メモ 2 6 3 3 3 2" xfId="21704"/>
    <cellStyle name="メモ 2 6 3 3 3 3" xfId="34023"/>
    <cellStyle name="メモ 2 6 3 3 4" xfId="12310"/>
    <cellStyle name="メモ 2 6 3 3 4 2" xfId="24739"/>
    <cellStyle name="メモ 2 6 3 3 4 3" xfId="37058"/>
    <cellStyle name="メモ 2 6 3 3 5" xfId="15439"/>
    <cellStyle name="メモ 2 6 3 3 6" xfId="27818"/>
    <cellStyle name="メモ 2 6 3 4" xfId="4623"/>
    <cellStyle name="メモ 2 6 3 4 2" xfId="17052"/>
    <cellStyle name="メモ 2 6 3 4 3" xfId="29407"/>
    <cellStyle name="メモ 2 6 3 5" xfId="7735"/>
    <cellStyle name="メモ 2 6 3 5 2" xfId="20164"/>
    <cellStyle name="メモ 2 6 3 5 3" xfId="32483"/>
    <cellStyle name="メモ 2 6 3 6" xfId="10770"/>
    <cellStyle name="メモ 2 6 3 6 2" xfId="23199"/>
    <cellStyle name="メモ 2 6 3 6 3" xfId="35518"/>
    <cellStyle name="メモ 2 6 3 7" xfId="13875"/>
    <cellStyle name="メモ 2 6 3 8" xfId="26278"/>
    <cellStyle name="メモ 2 6 4" xfId="1522"/>
    <cellStyle name="メモ 2 6 4 2" xfId="2304"/>
    <cellStyle name="メモ 2 6 4 2 2" xfId="3868"/>
    <cellStyle name="メモ 2 6 4 2 2 2" xfId="7045"/>
    <cellStyle name="メモ 2 6 4 2 2 2 2" xfId="19474"/>
    <cellStyle name="メモ 2 6 4 2 2 2 3" xfId="31793"/>
    <cellStyle name="メモ 2 6 4 2 2 3" xfId="10121"/>
    <cellStyle name="メモ 2 6 4 2 2 3 2" xfId="22550"/>
    <cellStyle name="メモ 2 6 4 2 2 3 3" xfId="34869"/>
    <cellStyle name="メモ 2 6 4 2 2 4" xfId="13156"/>
    <cellStyle name="メモ 2 6 4 2 2 4 2" xfId="25585"/>
    <cellStyle name="メモ 2 6 4 2 2 4 3" xfId="37904"/>
    <cellStyle name="メモ 2 6 4 2 2 5" xfId="16297"/>
    <cellStyle name="メモ 2 6 4 2 2 6" xfId="28664"/>
    <cellStyle name="メモ 2 6 4 2 3" xfId="5481"/>
    <cellStyle name="メモ 2 6 4 2 3 2" xfId="17910"/>
    <cellStyle name="メモ 2 6 4 2 3 3" xfId="30253"/>
    <cellStyle name="メモ 2 6 4 2 4" xfId="8581"/>
    <cellStyle name="メモ 2 6 4 2 4 2" xfId="21010"/>
    <cellStyle name="メモ 2 6 4 2 4 3" xfId="33329"/>
    <cellStyle name="メモ 2 6 4 2 5" xfId="11616"/>
    <cellStyle name="メモ 2 6 4 2 5 2" xfId="24045"/>
    <cellStyle name="メモ 2 6 4 2 5 3" xfId="36364"/>
    <cellStyle name="メモ 2 6 4 2 6" xfId="14733"/>
    <cellStyle name="メモ 2 6 4 2 7" xfId="27124"/>
    <cellStyle name="メモ 2 6 4 3" xfId="3086"/>
    <cellStyle name="メモ 2 6 4 3 2" xfId="6263"/>
    <cellStyle name="メモ 2 6 4 3 2 2" xfId="18692"/>
    <cellStyle name="メモ 2 6 4 3 2 3" xfId="31023"/>
    <cellStyle name="メモ 2 6 4 3 3" xfId="9351"/>
    <cellStyle name="メモ 2 6 4 3 3 2" xfId="21780"/>
    <cellStyle name="メモ 2 6 4 3 3 3" xfId="34099"/>
    <cellStyle name="メモ 2 6 4 3 4" xfId="12386"/>
    <cellStyle name="メモ 2 6 4 3 4 2" xfId="24815"/>
    <cellStyle name="メモ 2 6 4 3 4 3" xfId="37134"/>
    <cellStyle name="メモ 2 6 4 3 5" xfId="15515"/>
    <cellStyle name="メモ 2 6 4 3 6" xfId="27894"/>
    <cellStyle name="メモ 2 6 4 4" xfId="4699"/>
    <cellStyle name="メモ 2 6 4 4 2" xfId="17128"/>
    <cellStyle name="メモ 2 6 4 4 3" xfId="29483"/>
    <cellStyle name="メモ 2 6 4 5" xfId="7811"/>
    <cellStyle name="メモ 2 6 4 5 2" xfId="20240"/>
    <cellStyle name="メモ 2 6 4 5 3" xfId="32559"/>
    <cellStyle name="メモ 2 6 4 6" xfId="10846"/>
    <cellStyle name="メモ 2 6 4 6 2" xfId="23275"/>
    <cellStyle name="メモ 2 6 4 6 3" xfId="35594"/>
    <cellStyle name="メモ 2 6 4 7" xfId="13951"/>
    <cellStyle name="メモ 2 6 4 8" xfId="26354"/>
    <cellStyle name="メモ 2 6 5" xfId="1598"/>
    <cellStyle name="メモ 2 6 5 2" xfId="2380"/>
    <cellStyle name="メモ 2 6 5 2 2" xfId="3944"/>
    <cellStyle name="メモ 2 6 5 2 2 2" xfId="7121"/>
    <cellStyle name="メモ 2 6 5 2 2 2 2" xfId="19550"/>
    <cellStyle name="メモ 2 6 5 2 2 2 3" xfId="31869"/>
    <cellStyle name="メモ 2 6 5 2 2 3" xfId="10197"/>
    <cellStyle name="メモ 2 6 5 2 2 3 2" xfId="22626"/>
    <cellStyle name="メモ 2 6 5 2 2 3 3" xfId="34945"/>
    <cellStyle name="メモ 2 6 5 2 2 4" xfId="13232"/>
    <cellStyle name="メモ 2 6 5 2 2 4 2" xfId="25661"/>
    <cellStyle name="メモ 2 6 5 2 2 4 3" xfId="37980"/>
    <cellStyle name="メモ 2 6 5 2 2 5" xfId="16373"/>
    <cellStyle name="メモ 2 6 5 2 2 6" xfId="28740"/>
    <cellStyle name="メモ 2 6 5 2 3" xfId="5557"/>
    <cellStyle name="メモ 2 6 5 2 3 2" xfId="17986"/>
    <cellStyle name="メモ 2 6 5 2 3 3" xfId="30329"/>
    <cellStyle name="メモ 2 6 5 2 4" xfId="8657"/>
    <cellStyle name="メモ 2 6 5 2 4 2" xfId="21086"/>
    <cellStyle name="メモ 2 6 5 2 4 3" xfId="33405"/>
    <cellStyle name="メモ 2 6 5 2 5" xfId="11692"/>
    <cellStyle name="メモ 2 6 5 2 5 2" xfId="24121"/>
    <cellStyle name="メモ 2 6 5 2 5 3" xfId="36440"/>
    <cellStyle name="メモ 2 6 5 2 6" xfId="14809"/>
    <cellStyle name="メモ 2 6 5 2 7" xfId="27200"/>
    <cellStyle name="メモ 2 6 5 3" xfId="3162"/>
    <cellStyle name="メモ 2 6 5 3 2" xfId="6339"/>
    <cellStyle name="メモ 2 6 5 3 2 2" xfId="18768"/>
    <cellStyle name="メモ 2 6 5 3 2 3" xfId="31099"/>
    <cellStyle name="メモ 2 6 5 3 3" xfId="9427"/>
    <cellStyle name="メモ 2 6 5 3 3 2" xfId="21856"/>
    <cellStyle name="メモ 2 6 5 3 3 3" xfId="34175"/>
    <cellStyle name="メモ 2 6 5 3 4" xfId="12462"/>
    <cellStyle name="メモ 2 6 5 3 4 2" xfId="24891"/>
    <cellStyle name="メモ 2 6 5 3 4 3" xfId="37210"/>
    <cellStyle name="メモ 2 6 5 3 5" xfId="15591"/>
    <cellStyle name="メモ 2 6 5 3 6" xfId="27970"/>
    <cellStyle name="メモ 2 6 5 4" xfId="4775"/>
    <cellStyle name="メモ 2 6 5 4 2" xfId="17204"/>
    <cellStyle name="メモ 2 6 5 4 3" xfId="29559"/>
    <cellStyle name="メモ 2 6 5 5" xfId="7887"/>
    <cellStyle name="メモ 2 6 5 5 2" xfId="20316"/>
    <cellStyle name="メモ 2 6 5 5 3" xfId="32635"/>
    <cellStyle name="メモ 2 6 5 6" xfId="10922"/>
    <cellStyle name="メモ 2 6 5 6 2" xfId="23351"/>
    <cellStyle name="メモ 2 6 5 6 3" xfId="35670"/>
    <cellStyle name="メモ 2 6 5 7" xfId="14027"/>
    <cellStyle name="メモ 2 6 5 8" xfId="26430"/>
    <cellStyle name="メモ 2 6 6" xfId="1674"/>
    <cellStyle name="メモ 2 6 6 2" xfId="2456"/>
    <cellStyle name="メモ 2 6 6 2 2" xfId="4020"/>
    <cellStyle name="メモ 2 6 6 2 2 2" xfId="7197"/>
    <cellStyle name="メモ 2 6 6 2 2 2 2" xfId="19626"/>
    <cellStyle name="メモ 2 6 6 2 2 2 3" xfId="31945"/>
    <cellStyle name="メモ 2 6 6 2 2 3" xfId="10273"/>
    <cellStyle name="メモ 2 6 6 2 2 3 2" xfId="22702"/>
    <cellStyle name="メモ 2 6 6 2 2 3 3" xfId="35021"/>
    <cellStyle name="メモ 2 6 6 2 2 4" xfId="13308"/>
    <cellStyle name="メモ 2 6 6 2 2 4 2" xfId="25737"/>
    <cellStyle name="メモ 2 6 6 2 2 4 3" xfId="38056"/>
    <cellStyle name="メモ 2 6 6 2 2 5" xfId="16449"/>
    <cellStyle name="メモ 2 6 6 2 2 6" xfId="28816"/>
    <cellStyle name="メモ 2 6 6 2 3" xfId="5633"/>
    <cellStyle name="メモ 2 6 6 2 3 2" xfId="18062"/>
    <cellStyle name="メモ 2 6 6 2 3 3" xfId="30405"/>
    <cellStyle name="メモ 2 6 6 2 4" xfId="8733"/>
    <cellStyle name="メモ 2 6 6 2 4 2" xfId="21162"/>
    <cellStyle name="メモ 2 6 6 2 4 3" xfId="33481"/>
    <cellStyle name="メモ 2 6 6 2 5" xfId="11768"/>
    <cellStyle name="メモ 2 6 6 2 5 2" xfId="24197"/>
    <cellStyle name="メモ 2 6 6 2 5 3" xfId="36516"/>
    <cellStyle name="メモ 2 6 6 2 6" xfId="14885"/>
    <cellStyle name="メモ 2 6 6 2 7" xfId="27276"/>
    <cellStyle name="メモ 2 6 6 3" xfId="3238"/>
    <cellStyle name="メモ 2 6 6 3 2" xfId="6415"/>
    <cellStyle name="メモ 2 6 6 3 2 2" xfId="18844"/>
    <cellStyle name="メモ 2 6 6 3 2 3" xfId="31175"/>
    <cellStyle name="メモ 2 6 6 3 3" xfId="9503"/>
    <cellStyle name="メモ 2 6 6 3 3 2" xfId="21932"/>
    <cellStyle name="メモ 2 6 6 3 3 3" xfId="34251"/>
    <cellStyle name="メモ 2 6 6 3 4" xfId="12538"/>
    <cellStyle name="メモ 2 6 6 3 4 2" xfId="24967"/>
    <cellStyle name="メモ 2 6 6 3 4 3" xfId="37286"/>
    <cellStyle name="メモ 2 6 6 3 5" xfId="15667"/>
    <cellStyle name="メモ 2 6 6 3 6" xfId="28046"/>
    <cellStyle name="メモ 2 6 6 4" xfId="4851"/>
    <cellStyle name="メモ 2 6 6 4 2" xfId="17280"/>
    <cellStyle name="メモ 2 6 6 4 3" xfId="29635"/>
    <cellStyle name="メモ 2 6 6 5" xfId="7963"/>
    <cellStyle name="メモ 2 6 6 5 2" xfId="20392"/>
    <cellStyle name="メモ 2 6 6 5 3" xfId="32711"/>
    <cellStyle name="メモ 2 6 6 6" xfId="10998"/>
    <cellStyle name="メモ 2 6 6 6 2" xfId="23427"/>
    <cellStyle name="メモ 2 6 6 6 3" xfId="35746"/>
    <cellStyle name="メモ 2 6 6 7" xfId="14103"/>
    <cellStyle name="メモ 2 6 6 8" xfId="26506"/>
    <cellStyle name="メモ 2 6 7" xfId="1750"/>
    <cellStyle name="メモ 2 6 7 2" xfId="2532"/>
    <cellStyle name="メモ 2 6 7 2 2" xfId="4096"/>
    <cellStyle name="メモ 2 6 7 2 2 2" xfId="7273"/>
    <cellStyle name="メモ 2 6 7 2 2 2 2" xfId="19702"/>
    <cellStyle name="メモ 2 6 7 2 2 2 3" xfId="32021"/>
    <cellStyle name="メモ 2 6 7 2 2 3" xfId="10349"/>
    <cellStyle name="メモ 2 6 7 2 2 3 2" xfId="22778"/>
    <cellStyle name="メモ 2 6 7 2 2 3 3" xfId="35097"/>
    <cellStyle name="メモ 2 6 7 2 2 4" xfId="13384"/>
    <cellStyle name="メモ 2 6 7 2 2 4 2" xfId="25813"/>
    <cellStyle name="メモ 2 6 7 2 2 4 3" xfId="38132"/>
    <cellStyle name="メモ 2 6 7 2 2 5" xfId="16525"/>
    <cellStyle name="メモ 2 6 7 2 2 6" xfId="28892"/>
    <cellStyle name="メモ 2 6 7 2 3" xfId="5709"/>
    <cellStyle name="メモ 2 6 7 2 3 2" xfId="18138"/>
    <cellStyle name="メモ 2 6 7 2 3 3" xfId="30481"/>
    <cellStyle name="メモ 2 6 7 2 4" xfId="8809"/>
    <cellStyle name="メモ 2 6 7 2 4 2" xfId="21238"/>
    <cellStyle name="メモ 2 6 7 2 4 3" xfId="33557"/>
    <cellStyle name="メモ 2 6 7 2 5" xfId="11844"/>
    <cellStyle name="メモ 2 6 7 2 5 2" xfId="24273"/>
    <cellStyle name="メモ 2 6 7 2 5 3" xfId="36592"/>
    <cellStyle name="メモ 2 6 7 2 6" xfId="14961"/>
    <cellStyle name="メモ 2 6 7 2 7" xfId="27352"/>
    <cellStyle name="メモ 2 6 7 3" xfId="3314"/>
    <cellStyle name="メモ 2 6 7 3 2" xfId="6491"/>
    <cellStyle name="メモ 2 6 7 3 2 2" xfId="18920"/>
    <cellStyle name="メモ 2 6 7 3 2 3" xfId="31251"/>
    <cellStyle name="メモ 2 6 7 3 3" xfId="9579"/>
    <cellStyle name="メモ 2 6 7 3 3 2" xfId="22008"/>
    <cellStyle name="メモ 2 6 7 3 3 3" xfId="34327"/>
    <cellStyle name="メモ 2 6 7 3 4" xfId="12614"/>
    <cellStyle name="メモ 2 6 7 3 4 2" xfId="25043"/>
    <cellStyle name="メモ 2 6 7 3 4 3" xfId="37362"/>
    <cellStyle name="メモ 2 6 7 3 5" xfId="15743"/>
    <cellStyle name="メモ 2 6 7 3 6" xfId="28122"/>
    <cellStyle name="メモ 2 6 7 4" xfId="4927"/>
    <cellStyle name="メモ 2 6 7 4 2" xfId="17356"/>
    <cellStyle name="メモ 2 6 7 4 3" xfId="29711"/>
    <cellStyle name="メモ 2 6 7 5" xfId="8039"/>
    <cellStyle name="メモ 2 6 7 5 2" xfId="20468"/>
    <cellStyle name="メモ 2 6 7 5 3" xfId="32787"/>
    <cellStyle name="メモ 2 6 7 6" xfId="11074"/>
    <cellStyle name="メモ 2 6 7 6 2" xfId="23503"/>
    <cellStyle name="メモ 2 6 7 6 3" xfId="35822"/>
    <cellStyle name="メモ 2 6 7 7" xfId="14179"/>
    <cellStyle name="メモ 2 6 7 8" xfId="26582"/>
    <cellStyle name="メモ 2 6 8" xfId="1826"/>
    <cellStyle name="メモ 2 6 8 2" xfId="2608"/>
    <cellStyle name="メモ 2 6 8 2 2" xfId="4172"/>
    <cellStyle name="メモ 2 6 8 2 2 2" xfId="7349"/>
    <cellStyle name="メモ 2 6 8 2 2 2 2" xfId="19778"/>
    <cellStyle name="メモ 2 6 8 2 2 2 3" xfId="32097"/>
    <cellStyle name="メモ 2 6 8 2 2 3" xfId="10425"/>
    <cellStyle name="メモ 2 6 8 2 2 3 2" xfId="22854"/>
    <cellStyle name="メモ 2 6 8 2 2 3 3" xfId="35173"/>
    <cellStyle name="メモ 2 6 8 2 2 4" xfId="13460"/>
    <cellStyle name="メモ 2 6 8 2 2 4 2" xfId="25889"/>
    <cellStyle name="メモ 2 6 8 2 2 4 3" xfId="38208"/>
    <cellStyle name="メモ 2 6 8 2 2 5" xfId="16601"/>
    <cellStyle name="メモ 2 6 8 2 2 6" xfId="28968"/>
    <cellStyle name="メモ 2 6 8 2 3" xfId="5785"/>
    <cellStyle name="メモ 2 6 8 2 3 2" xfId="18214"/>
    <cellStyle name="メモ 2 6 8 2 3 3" xfId="30557"/>
    <cellStyle name="メモ 2 6 8 2 4" xfId="8885"/>
    <cellStyle name="メモ 2 6 8 2 4 2" xfId="21314"/>
    <cellStyle name="メモ 2 6 8 2 4 3" xfId="33633"/>
    <cellStyle name="メモ 2 6 8 2 5" xfId="11920"/>
    <cellStyle name="メモ 2 6 8 2 5 2" xfId="24349"/>
    <cellStyle name="メモ 2 6 8 2 5 3" xfId="36668"/>
    <cellStyle name="メモ 2 6 8 2 6" xfId="15037"/>
    <cellStyle name="メモ 2 6 8 2 7" xfId="27428"/>
    <cellStyle name="メモ 2 6 8 3" xfId="3390"/>
    <cellStyle name="メモ 2 6 8 3 2" xfId="6567"/>
    <cellStyle name="メモ 2 6 8 3 2 2" xfId="18996"/>
    <cellStyle name="メモ 2 6 8 3 2 3" xfId="31327"/>
    <cellStyle name="メモ 2 6 8 3 3" xfId="9655"/>
    <cellStyle name="メモ 2 6 8 3 3 2" xfId="22084"/>
    <cellStyle name="メモ 2 6 8 3 3 3" xfId="34403"/>
    <cellStyle name="メモ 2 6 8 3 4" xfId="12690"/>
    <cellStyle name="メモ 2 6 8 3 4 2" xfId="25119"/>
    <cellStyle name="メモ 2 6 8 3 4 3" xfId="37438"/>
    <cellStyle name="メモ 2 6 8 3 5" xfId="15819"/>
    <cellStyle name="メモ 2 6 8 3 6" xfId="28198"/>
    <cellStyle name="メモ 2 6 8 4" xfId="5003"/>
    <cellStyle name="メモ 2 6 8 4 2" xfId="17432"/>
    <cellStyle name="メモ 2 6 8 4 3" xfId="29787"/>
    <cellStyle name="メモ 2 6 8 5" xfId="8115"/>
    <cellStyle name="メモ 2 6 8 5 2" xfId="20544"/>
    <cellStyle name="メモ 2 6 8 5 3" xfId="32863"/>
    <cellStyle name="メモ 2 6 8 6" xfId="11150"/>
    <cellStyle name="メモ 2 6 8 6 2" xfId="23579"/>
    <cellStyle name="メモ 2 6 8 6 3" xfId="35898"/>
    <cellStyle name="メモ 2 6 8 7" xfId="14255"/>
    <cellStyle name="メモ 2 6 8 8" xfId="26658"/>
    <cellStyle name="メモ 2 6 9" xfId="1901"/>
    <cellStyle name="メモ 2 6 9 2" xfId="2683"/>
    <cellStyle name="メモ 2 6 9 2 2" xfId="4247"/>
    <cellStyle name="メモ 2 6 9 2 2 2" xfId="7424"/>
    <cellStyle name="メモ 2 6 9 2 2 2 2" xfId="19853"/>
    <cellStyle name="メモ 2 6 9 2 2 2 3" xfId="32172"/>
    <cellStyle name="メモ 2 6 9 2 2 3" xfId="10500"/>
    <cellStyle name="メモ 2 6 9 2 2 3 2" xfId="22929"/>
    <cellStyle name="メモ 2 6 9 2 2 3 3" xfId="35248"/>
    <cellStyle name="メモ 2 6 9 2 2 4" xfId="13535"/>
    <cellStyle name="メモ 2 6 9 2 2 4 2" xfId="25964"/>
    <cellStyle name="メモ 2 6 9 2 2 4 3" xfId="38283"/>
    <cellStyle name="メモ 2 6 9 2 2 5" xfId="16676"/>
    <cellStyle name="メモ 2 6 9 2 2 6" xfId="29043"/>
    <cellStyle name="メモ 2 6 9 2 3" xfId="5860"/>
    <cellStyle name="メモ 2 6 9 2 3 2" xfId="18289"/>
    <cellStyle name="メモ 2 6 9 2 3 3" xfId="30632"/>
    <cellStyle name="メモ 2 6 9 2 4" xfId="8960"/>
    <cellStyle name="メモ 2 6 9 2 4 2" xfId="21389"/>
    <cellStyle name="メモ 2 6 9 2 4 3" xfId="33708"/>
    <cellStyle name="メモ 2 6 9 2 5" xfId="11995"/>
    <cellStyle name="メモ 2 6 9 2 5 2" xfId="24424"/>
    <cellStyle name="メモ 2 6 9 2 5 3" xfId="36743"/>
    <cellStyle name="メモ 2 6 9 2 6" xfId="15112"/>
    <cellStyle name="メモ 2 6 9 2 7" xfId="27503"/>
    <cellStyle name="メモ 2 6 9 3" xfId="3465"/>
    <cellStyle name="メモ 2 6 9 3 2" xfId="6642"/>
    <cellStyle name="メモ 2 6 9 3 2 2" xfId="19071"/>
    <cellStyle name="メモ 2 6 9 3 2 3" xfId="31402"/>
    <cellStyle name="メモ 2 6 9 3 3" xfId="9730"/>
    <cellStyle name="メモ 2 6 9 3 3 2" xfId="22159"/>
    <cellStyle name="メモ 2 6 9 3 3 3" xfId="34478"/>
    <cellStyle name="メモ 2 6 9 3 4" xfId="12765"/>
    <cellStyle name="メモ 2 6 9 3 4 2" xfId="25194"/>
    <cellStyle name="メモ 2 6 9 3 4 3" xfId="37513"/>
    <cellStyle name="メモ 2 6 9 3 5" xfId="15894"/>
    <cellStyle name="メモ 2 6 9 3 6" xfId="28273"/>
    <cellStyle name="メモ 2 6 9 4" xfId="5078"/>
    <cellStyle name="メモ 2 6 9 4 2" xfId="17507"/>
    <cellStyle name="メモ 2 6 9 4 3" xfId="29862"/>
    <cellStyle name="メモ 2 6 9 5" xfId="8190"/>
    <cellStyle name="メモ 2 6 9 5 2" xfId="20619"/>
    <cellStyle name="メモ 2 6 9 5 3" xfId="32938"/>
    <cellStyle name="メモ 2 6 9 6" xfId="11225"/>
    <cellStyle name="メモ 2 6 9 6 2" xfId="23654"/>
    <cellStyle name="メモ 2 6 9 6 3" xfId="35973"/>
    <cellStyle name="メモ 2 6 9 7" xfId="14330"/>
    <cellStyle name="メモ 2 6 9 8" xfId="26733"/>
    <cellStyle name="メモ 2 7" xfId="1193"/>
    <cellStyle name="メモ 2 7 10" xfId="1981"/>
    <cellStyle name="メモ 2 7 10 2" xfId="3545"/>
    <cellStyle name="メモ 2 7 10 2 2" xfId="6722"/>
    <cellStyle name="メモ 2 7 10 2 2 2" xfId="19151"/>
    <cellStyle name="メモ 2 7 10 2 2 3" xfId="31480"/>
    <cellStyle name="メモ 2 7 10 2 3" xfId="9808"/>
    <cellStyle name="メモ 2 7 10 2 3 2" xfId="22237"/>
    <cellStyle name="メモ 2 7 10 2 3 3" xfId="34556"/>
    <cellStyle name="メモ 2 7 10 2 4" xfId="12843"/>
    <cellStyle name="メモ 2 7 10 2 4 2" xfId="25272"/>
    <cellStyle name="メモ 2 7 10 2 4 3" xfId="37591"/>
    <cellStyle name="メモ 2 7 10 2 5" xfId="15974"/>
    <cellStyle name="メモ 2 7 10 2 6" xfId="28351"/>
    <cellStyle name="メモ 2 7 10 3" xfId="5158"/>
    <cellStyle name="メモ 2 7 10 3 2" xfId="17587"/>
    <cellStyle name="メモ 2 7 10 3 3" xfId="29940"/>
    <cellStyle name="メモ 2 7 10 4" xfId="8268"/>
    <cellStyle name="メモ 2 7 10 4 2" xfId="20697"/>
    <cellStyle name="メモ 2 7 10 4 3" xfId="33016"/>
    <cellStyle name="メモ 2 7 10 5" xfId="11303"/>
    <cellStyle name="メモ 2 7 10 5 2" xfId="23732"/>
    <cellStyle name="メモ 2 7 10 5 3" xfId="36051"/>
    <cellStyle name="メモ 2 7 10 6" xfId="14410"/>
    <cellStyle name="メモ 2 7 10 7" xfId="26811"/>
    <cellStyle name="メモ 2 7 11" xfId="2763"/>
    <cellStyle name="メモ 2 7 11 2" xfId="5940"/>
    <cellStyle name="メモ 2 7 11 2 2" xfId="18369"/>
    <cellStyle name="メモ 2 7 11 2 3" xfId="30710"/>
    <cellStyle name="メモ 2 7 11 3" xfId="9038"/>
    <cellStyle name="メモ 2 7 11 3 2" xfId="21467"/>
    <cellStyle name="メモ 2 7 11 3 3" xfId="33786"/>
    <cellStyle name="メモ 2 7 11 4" xfId="12073"/>
    <cellStyle name="メモ 2 7 11 4 2" xfId="24502"/>
    <cellStyle name="メモ 2 7 11 4 3" xfId="36821"/>
    <cellStyle name="メモ 2 7 11 5" xfId="15192"/>
    <cellStyle name="メモ 2 7 11 6" xfId="27581"/>
    <cellStyle name="メモ 2 7 12" xfId="4375"/>
    <cellStyle name="メモ 2 7 12 2" xfId="16804"/>
    <cellStyle name="メモ 2 7 12 3" xfId="29169"/>
    <cellStyle name="メモ 2 7 13" xfId="7498"/>
    <cellStyle name="メモ 2 7 13 2" xfId="19927"/>
    <cellStyle name="メモ 2 7 13 3" xfId="32246"/>
    <cellStyle name="メモ 2 7 14" xfId="4318"/>
    <cellStyle name="メモ 2 7 14 2" xfId="16747"/>
    <cellStyle name="メモ 2 7 14 3" xfId="29114"/>
    <cellStyle name="メモ 2 7 15" xfId="13628"/>
    <cellStyle name="メモ 2 7 16" xfId="26041"/>
    <cellStyle name="メモ 2 7 17" xfId="49477"/>
    <cellStyle name="メモ 2 7 2" xfId="1348"/>
    <cellStyle name="メモ 2 7 2 2" xfId="2130"/>
    <cellStyle name="メモ 2 7 2 2 2" xfId="3694"/>
    <cellStyle name="メモ 2 7 2 2 2 2" xfId="6871"/>
    <cellStyle name="メモ 2 7 2 2 2 2 2" xfId="19300"/>
    <cellStyle name="メモ 2 7 2 2 2 2 3" xfId="31623"/>
    <cellStyle name="メモ 2 7 2 2 2 3" xfId="9951"/>
    <cellStyle name="メモ 2 7 2 2 2 3 2" xfId="22380"/>
    <cellStyle name="メモ 2 7 2 2 2 3 3" xfId="34699"/>
    <cellStyle name="メモ 2 7 2 2 2 4" xfId="12986"/>
    <cellStyle name="メモ 2 7 2 2 2 4 2" xfId="25415"/>
    <cellStyle name="メモ 2 7 2 2 2 4 3" xfId="37734"/>
    <cellStyle name="メモ 2 7 2 2 2 5" xfId="16123"/>
    <cellStyle name="メモ 2 7 2 2 2 6" xfId="28494"/>
    <cellStyle name="メモ 2 7 2 2 3" xfId="5307"/>
    <cellStyle name="メモ 2 7 2 2 3 2" xfId="17736"/>
    <cellStyle name="メモ 2 7 2 2 3 3" xfId="30083"/>
    <cellStyle name="メモ 2 7 2 2 4" xfId="8411"/>
    <cellStyle name="メモ 2 7 2 2 4 2" xfId="20840"/>
    <cellStyle name="メモ 2 7 2 2 4 3" xfId="33159"/>
    <cellStyle name="メモ 2 7 2 2 5" xfId="11446"/>
    <cellStyle name="メモ 2 7 2 2 5 2" xfId="23875"/>
    <cellStyle name="メモ 2 7 2 2 5 3" xfId="36194"/>
    <cellStyle name="メモ 2 7 2 2 6" xfId="14559"/>
    <cellStyle name="メモ 2 7 2 2 7" xfId="26954"/>
    <cellStyle name="メモ 2 7 2 3" xfId="2912"/>
    <cellStyle name="メモ 2 7 2 3 2" xfId="6089"/>
    <cellStyle name="メモ 2 7 2 3 2 2" xfId="18518"/>
    <cellStyle name="メモ 2 7 2 3 2 3" xfId="30853"/>
    <cellStyle name="メモ 2 7 2 3 3" xfId="9181"/>
    <cellStyle name="メモ 2 7 2 3 3 2" xfId="21610"/>
    <cellStyle name="メモ 2 7 2 3 3 3" xfId="33929"/>
    <cellStyle name="メモ 2 7 2 3 4" xfId="12216"/>
    <cellStyle name="メモ 2 7 2 3 4 2" xfId="24645"/>
    <cellStyle name="メモ 2 7 2 3 4 3" xfId="36964"/>
    <cellStyle name="メモ 2 7 2 3 5" xfId="15341"/>
    <cellStyle name="メモ 2 7 2 3 6" xfId="27724"/>
    <cellStyle name="メモ 2 7 2 4" xfId="4525"/>
    <cellStyle name="メモ 2 7 2 4 2" xfId="16954"/>
    <cellStyle name="メモ 2 7 2 4 3" xfId="29313"/>
    <cellStyle name="メモ 2 7 2 5" xfId="7641"/>
    <cellStyle name="メモ 2 7 2 5 2" xfId="20070"/>
    <cellStyle name="メモ 2 7 2 5 3" xfId="32389"/>
    <cellStyle name="メモ 2 7 2 6" xfId="10676"/>
    <cellStyle name="メモ 2 7 2 6 2" xfId="23105"/>
    <cellStyle name="メモ 2 7 2 6 3" xfId="35424"/>
    <cellStyle name="メモ 2 7 2 7" xfId="13777"/>
    <cellStyle name="メモ 2 7 2 8" xfId="26184"/>
    <cellStyle name="メモ 2 7 2 9" xfId="49990"/>
    <cellStyle name="メモ 2 7 3" xfId="1439"/>
    <cellStyle name="メモ 2 7 3 2" xfId="2221"/>
    <cellStyle name="メモ 2 7 3 2 2" xfId="3785"/>
    <cellStyle name="メモ 2 7 3 2 2 2" xfId="6962"/>
    <cellStyle name="メモ 2 7 3 2 2 2 2" xfId="19391"/>
    <cellStyle name="メモ 2 7 3 2 2 2 3" xfId="31710"/>
    <cellStyle name="メモ 2 7 3 2 2 3" xfId="10038"/>
    <cellStyle name="メモ 2 7 3 2 2 3 2" xfId="22467"/>
    <cellStyle name="メモ 2 7 3 2 2 3 3" xfId="34786"/>
    <cellStyle name="メモ 2 7 3 2 2 4" xfId="13073"/>
    <cellStyle name="メモ 2 7 3 2 2 4 2" xfId="25502"/>
    <cellStyle name="メモ 2 7 3 2 2 4 3" xfId="37821"/>
    <cellStyle name="メモ 2 7 3 2 2 5" xfId="16214"/>
    <cellStyle name="メモ 2 7 3 2 2 6" xfId="28581"/>
    <cellStyle name="メモ 2 7 3 2 3" xfId="5398"/>
    <cellStyle name="メモ 2 7 3 2 3 2" xfId="17827"/>
    <cellStyle name="メモ 2 7 3 2 3 3" xfId="30170"/>
    <cellStyle name="メモ 2 7 3 2 4" xfId="8498"/>
    <cellStyle name="メモ 2 7 3 2 4 2" xfId="20927"/>
    <cellStyle name="メモ 2 7 3 2 4 3" xfId="33246"/>
    <cellStyle name="メモ 2 7 3 2 5" xfId="11533"/>
    <cellStyle name="メモ 2 7 3 2 5 2" xfId="23962"/>
    <cellStyle name="メモ 2 7 3 2 5 3" xfId="36281"/>
    <cellStyle name="メモ 2 7 3 2 6" xfId="14650"/>
    <cellStyle name="メモ 2 7 3 2 7" xfId="27041"/>
    <cellStyle name="メモ 2 7 3 3" xfId="3003"/>
    <cellStyle name="メモ 2 7 3 3 2" xfId="6180"/>
    <cellStyle name="メモ 2 7 3 3 2 2" xfId="18609"/>
    <cellStyle name="メモ 2 7 3 3 2 3" xfId="30940"/>
    <cellStyle name="メモ 2 7 3 3 3" xfId="9268"/>
    <cellStyle name="メモ 2 7 3 3 3 2" xfId="21697"/>
    <cellStyle name="メモ 2 7 3 3 3 3" xfId="34016"/>
    <cellStyle name="メモ 2 7 3 3 4" xfId="12303"/>
    <cellStyle name="メモ 2 7 3 3 4 2" xfId="24732"/>
    <cellStyle name="メモ 2 7 3 3 4 3" xfId="37051"/>
    <cellStyle name="メモ 2 7 3 3 5" xfId="15432"/>
    <cellStyle name="メモ 2 7 3 3 6" xfId="27811"/>
    <cellStyle name="メモ 2 7 3 4" xfId="4616"/>
    <cellStyle name="メモ 2 7 3 4 2" xfId="17045"/>
    <cellStyle name="メモ 2 7 3 4 3" xfId="29400"/>
    <cellStyle name="メモ 2 7 3 5" xfId="7728"/>
    <cellStyle name="メモ 2 7 3 5 2" xfId="20157"/>
    <cellStyle name="メモ 2 7 3 5 3" xfId="32476"/>
    <cellStyle name="メモ 2 7 3 6" xfId="10763"/>
    <cellStyle name="メモ 2 7 3 6 2" xfId="23192"/>
    <cellStyle name="メモ 2 7 3 6 3" xfId="35511"/>
    <cellStyle name="メモ 2 7 3 7" xfId="13868"/>
    <cellStyle name="メモ 2 7 3 8" xfId="26271"/>
    <cellStyle name="メモ 2 7 4" xfId="1515"/>
    <cellStyle name="メモ 2 7 4 2" xfId="2297"/>
    <cellStyle name="メモ 2 7 4 2 2" xfId="3861"/>
    <cellStyle name="メモ 2 7 4 2 2 2" xfId="7038"/>
    <cellStyle name="メモ 2 7 4 2 2 2 2" xfId="19467"/>
    <cellStyle name="メモ 2 7 4 2 2 2 3" xfId="31786"/>
    <cellStyle name="メモ 2 7 4 2 2 3" xfId="10114"/>
    <cellStyle name="メモ 2 7 4 2 2 3 2" xfId="22543"/>
    <cellStyle name="メモ 2 7 4 2 2 3 3" xfId="34862"/>
    <cellStyle name="メモ 2 7 4 2 2 4" xfId="13149"/>
    <cellStyle name="メモ 2 7 4 2 2 4 2" xfId="25578"/>
    <cellStyle name="メモ 2 7 4 2 2 4 3" xfId="37897"/>
    <cellStyle name="メモ 2 7 4 2 2 5" xfId="16290"/>
    <cellStyle name="メモ 2 7 4 2 2 6" xfId="28657"/>
    <cellStyle name="メモ 2 7 4 2 3" xfId="5474"/>
    <cellStyle name="メモ 2 7 4 2 3 2" xfId="17903"/>
    <cellStyle name="メモ 2 7 4 2 3 3" xfId="30246"/>
    <cellStyle name="メモ 2 7 4 2 4" xfId="8574"/>
    <cellStyle name="メモ 2 7 4 2 4 2" xfId="21003"/>
    <cellStyle name="メモ 2 7 4 2 4 3" xfId="33322"/>
    <cellStyle name="メモ 2 7 4 2 5" xfId="11609"/>
    <cellStyle name="メモ 2 7 4 2 5 2" xfId="24038"/>
    <cellStyle name="メモ 2 7 4 2 5 3" xfId="36357"/>
    <cellStyle name="メモ 2 7 4 2 6" xfId="14726"/>
    <cellStyle name="メモ 2 7 4 2 7" xfId="27117"/>
    <cellStyle name="メモ 2 7 4 3" xfId="3079"/>
    <cellStyle name="メモ 2 7 4 3 2" xfId="6256"/>
    <cellStyle name="メモ 2 7 4 3 2 2" xfId="18685"/>
    <cellStyle name="メモ 2 7 4 3 2 3" xfId="31016"/>
    <cellStyle name="メモ 2 7 4 3 3" xfId="9344"/>
    <cellStyle name="メモ 2 7 4 3 3 2" xfId="21773"/>
    <cellStyle name="メモ 2 7 4 3 3 3" xfId="34092"/>
    <cellStyle name="メモ 2 7 4 3 4" xfId="12379"/>
    <cellStyle name="メモ 2 7 4 3 4 2" xfId="24808"/>
    <cellStyle name="メモ 2 7 4 3 4 3" xfId="37127"/>
    <cellStyle name="メモ 2 7 4 3 5" xfId="15508"/>
    <cellStyle name="メモ 2 7 4 3 6" xfId="27887"/>
    <cellStyle name="メモ 2 7 4 4" xfId="4692"/>
    <cellStyle name="メモ 2 7 4 4 2" xfId="17121"/>
    <cellStyle name="メモ 2 7 4 4 3" xfId="29476"/>
    <cellStyle name="メモ 2 7 4 5" xfId="7804"/>
    <cellStyle name="メモ 2 7 4 5 2" xfId="20233"/>
    <cellStyle name="メモ 2 7 4 5 3" xfId="32552"/>
    <cellStyle name="メモ 2 7 4 6" xfId="10839"/>
    <cellStyle name="メモ 2 7 4 6 2" xfId="23268"/>
    <cellStyle name="メモ 2 7 4 6 3" xfId="35587"/>
    <cellStyle name="メモ 2 7 4 7" xfId="13944"/>
    <cellStyle name="メモ 2 7 4 8" xfId="26347"/>
    <cellStyle name="メモ 2 7 5" xfId="1591"/>
    <cellStyle name="メモ 2 7 5 2" xfId="2373"/>
    <cellStyle name="メモ 2 7 5 2 2" xfId="3937"/>
    <cellStyle name="メモ 2 7 5 2 2 2" xfId="7114"/>
    <cellStyle name="メモ 2 7 5 2 2 2 2" xfId="19543"/>
    <cellStyle name="メモ 2 7 5 2 2 2 3" xfId="31862"/>
    <cellStyle name="メモ 2 7 5 2 2 3" xfId="10190"/>
    <cellStyle name="メモ 2 7 5 2 2 3 2" xfId="22619"/>
    <cellStyle name="メモ 2 7 5 2 2 3 3" xfId="34938"/>
    <cellStyle name="メモ 2 7 5 2 2 4" xfId="13225"/>
    <cellStyle name="メモ 2 7 5 2 2 4 2" xfId="25654"/>
    <cellStyle name="メモ 2 7 5 2 2 4 3" xfId="37973"/>
    <cellStyle name="メモ 2 7 5 2 2 5" xfId="16366"/>
    <cellStyle name="メモ 2 7 5 2 2 6" xfId="28733"/>
    <cellStyle name="メモ 2 7 5 2 3" xfId="5550"/>
    <cellStyle name="メモ 2 7 5 2 3 2" xfId="17979"/>
    <cellStyle name="メモ 2 7 5 2 3 3" xfId="30322"/>
    <cellStyle name="メモ 2 7 5 2 4" xfId="8650"/>
    <cellStyle name="メモ 2 7 5 2 4 2" xfId="21079"/>
    <cellStyle name="メモ 2 7 5 2 4 3" xfId="33398"/>
    <cellStyle name="メモ 2 7 5 2 5" xfId="11685"/>
    <cellStyle name="メモ 2 7 5 2 5 2" xfId="24114"/>
    <cellStyle name="メモ 2 7 5 2 5 3" xfId="36433"/>
    <cellStyle name="メモ 2 7 5 2 6" xfId="14802"/>
    <cellStyle name="メモ 2 7 5 2 7" xfId="27193"/>
    <cellStyle name="メモ 2 7 5 3" xfId="3155"/>
    <cellStyle name="メモ 2 7 5 3 2" xfId="6332"/>
    <cellStyle name="メモ 2 7 5 3 2 2" xfId="18761"/>
    <cellStyle name="メモ 2 7 5 3 2 3" xfId="31092"/>
    <cellStyle name="メモ 2 7 5 3 3" xfId="9420"/>
    <cellStyle name="メモ 2 7 5 3 3 2" xfId="21849"/>
    <cellStyle name="メモ 2 7 5 3 3 3" xfId="34168"/>
    <cellStyle name="メモ 2 7 5 3 4" xfId="12455"/>
    <cellStyle name="メモ 2 7 5 3 4 2" xfId="24884"/>
    <cellStyle name="メモ 2 7 5 3 4 3" xfId="37203"/>
    <cellStyle name="メモ 2 7 5 3 5" xfId="15584"/>
    <cellStyle name="メモ 2 7 5 3 6" xfId="27963"/>
    <cellStyle name="メモ 2 7 5 4" xfId="4768"/>
    <cellStyle name="メモ 2 7 5 4 2" xfId="17197"/>
    <cellStyle name="メモ 2 7 5 4 3" xfId="29552"/>
    <cellStyle name="メモ 2 7 5 5" xfId="7880"/>
    <cellStyle name="メモ 2 7 5 5 2" xfId="20309"/>
    <cellStyle name="メモ 2 7 5 5 3" xfId="32628"/>
    <cellStyle name="メモ 2 7 5 6" xfId="10915"/>
    <cellStyle name="メモ 2 7 5 6 2" xfId="23344"/>
    <cellStyle name="メモ 2 7 5 6 3" xfId="35663"/>
    <cellStyle name="メモ 2 7 5 7" xfId="14020"/>
    <cellStyle name="メモ 2 7 5 8" xfId="26423"/>
    <cellStyle name="メモ 2 7 6" xfId="1667"/>
    <cellStyle name="メモ 2 7 6 2" xfId="2449"/>
    <cellStyle name="メモ 2 7 6 2 2" xfId="4013"/>
    <cellStyle name="メモ 2 7 6 2 2 2" xfId="7190"/>
    <cellStyle name="メモ 2 7 6 2 2 2 2" xfId="19619"/>
    <cellStyle name="メモ 2 7 6 2 2 2 3" xfId="31938"/>
    <cellStyle name="メモ 2 7 6 2 2 3" xfId="10266"/>
    <cellStyle name="メモ 2 7 6 2 2 3 2" xfId="22695"/>
    <cellStyle name="メモ 2 7 6 2 2 3 3" xfId="35014"/>
    <cellStyle name="メモ 2 7 6 2 2 4" xfId="13301"/>
    <cellStyle name="メモ 2 7 6 2 2 4 2" xfId="25730"/>
    <cellStyle name="メモ 2 7 6 2 2 4 3" xfId="38049"/>
    <cellStyle name="メモ 2 7 6 2 2 5" xfId="16442"/>
    <cellStyle name="メモ 2 7 6 2 2 6" xfId="28809"/>
    <cellStyle name="メモ 2 7 6 2 3" xfId="5626"/>
    <cellStyle name="メモ 2 7 6 2 3 2" xfId="18055"/>
    <cellStyle name="メモ 2 7 6 2 3 3" xfId="30398"/>
    <cellStyle name="メモ 2 7 6 2 4" xfId="8726"/>
    <cellStyle name="メモ 2 7 6 2 4 2" xfId="21155"/>
    <cellStyle name="メモ 2 7 6 2 4 3" xfId="33474"/>
    <cellStyle name="メモ 2 7 6 2 5" xfId="11761"/>
    <cellStyle name="メモ 2 7 6 2 5 2" xfId="24190"/>
    <cellStyle name="メモ 2 7 6 2 5 3" xfId="36509"/>
    <cellStyle name="メモ 2 7 6 2 6" xfId="14878"/>
    <cellStyle name="メモ 2 7 6 2 7" xfId="27269"/>
    <cellStyle name="メモ 2 7 6 3" xfId="3231"/>
    <cellStyle name="メモ 2 7 6 3 2" xfId="6408"/>
    <cellStyle name="メモ 2 7 6 3 2 2" xfId="18837"/>
    <cellStyle name="メモ 2 7 6 3 2 3" xfId="31168"/>
    <cellStyle name="メモ 2 7 6 3 3" xfId="9496"/>
    <cellStyle name="メモ 2 7 6 3 3 2" xfId="21925"/>
    <cellStyle name="メモ 2 7 6 3 3 3" xfId="34244"/>
    <cellStyle name="メモ 2 7 6 3 4" xfId="12531"/>
    <cellStyle name="メモ 2 7 6 3 4 2" xfId="24960"/>
    <cellStyle name="メモ 2 7 6 3 4 3" xfId="37279"/>
    <cellStyle name="メモ 2 7 6 3 5" xfId="15660"/>
    <cellStyle name="メモ 2 7 6 3 6" xfId="28039"/>
    <cellStyle name="メモ 2 7 6 4" xfId="4844"/>
    <cellStyle name="メモ 2 7 6 4 2" xfId="17273"/>
    <cellStyle name="メモ 2 7 6 4 3" xfId="29628"/>
    <cellStyle name="メモ 2 7 6 5" xfId="7956"/>
    <cellStyle name="メモ 2 7 6 5 2" xfId="20385"/>
    <cellStyle name="メモ 2 7 6 5 3" xfId="32704"/>
    <cellStyle name="メモ 2 7 6 6" xfId="10991"/>
    <cellStyle name="メモ 2 7 6 6 2" xfId="23420"/>
    <cellStyle name="メモ 2 7 6 6 3" xfId="35739"/>
    <cellStyle name="メモ 2 7 6 7" xfId="14096"/>
    <cellStyle name="メモ 2 7 6 8" xfId="26499"/>
    <cellStyle name="メモ 2 7 7" xfId="1743"/>
    <cellStyle name="メモ 2 7 7 2" xfId="2525"/>
    <cellStyle name="メモ 2 7 7 2 2" xfId="4089"/>
    <cellStyle name="メモ 2 7 7 2 2 2" xfId="7266"/>
    <cellStyle name="メモ 2 7 7 2 2 2 2" xfId="19695"/>
    <cellStyle name="メモ 2 7 7 2 2 2 3" xfId="32014"/>
    <cellStyle name="メモ 2 7 7 2 2 3" xfId="10342"/>
    <cellStyle name="メモ 2 7 7 2 2 3 2" xfId="22771"/>
    <cellStyle name="メモ 2 7 7 2 2 3 3" xfId="35090"/>
    <cellStyle name="メモ 2 7 7 2 2 4" xfId="13377"/>
    <cellStyle name="メモ 2 7 7 2 2 4 2" xfId="25806"/>
    <cellStyle name="メモ 2 7 7 2 2 4 3" xfId="38125"/>
    <cellStyle name="メモ 2 7 7 2 2 5" xfId="16518"/>
    <cellStyle name="メモ 2 7 7 2 2 6" xfId="28885"/>
    <cellStyle name="メモ 2 7 7 2 3" xfId="5702"/>
    <cellStyle name="メモ 2 7 7 2 3 2" xfId="18131"/>
    <cellStyle name="メモ 2 7 7 2 3 3" xfId="30474"/>
    <cellStyle name="メモ 2 7 7 2 4" xfId="8802"/>
    <cellStyle name="メモ 2 7 7 2 4 2" xfId="21231"/>
    <cellStyle name="メモ 2 7 7 2 4 3" xfId="33550"/>
    <cellStyle name="メモ 2 7 7 2 5" xfId="11837"/>
    <cellStyle name="メモ 2 7 7 2 5 2" xfId="24266"/>
    <cellStyle name="メモ 2 7 7 2 5 3" xfId="36585"/>
    <cellStyle name="メモ 2 7 7 2 6" xfId="14954"/>
    <cellStyle name="メモ 2 7 7 2 7" xfId="27345"/>
    <cellStyle name="メモ 2 7 7 3" xfId="3307"/>
    <cellStyle name="メモ 2 7 7 3 2" xfId="6484"/>
    <cellStyle name="メモ 2 7 7 3 2 2" xfId="18913"/>
    <cellStyle name="メモ 2 7 7 3 2 3" xfId="31244"/>
    <cellStyle name="メモ 2 7 7 3 3" xfId="9572"/>
    <cellStyle name="メモ 2 7 7 3 3 2" xfId="22001"/>
    <cellStyle name="メモ 2 7 7 3 3 3" xfId="34320"/>
    <cellStyle name="メモ 2 7 7 3 4" xfId="12607"/>
    <cellStyle name="メモ 2 7 7 3 4 2" xfId="25036"/>
    <cellStyle name="メモ 2 7 7 3 4 3" xfId="37355"/>
    <cellStyle name="メモ 2 7 7 3 5" xfId="15736"/>
    <cellStyle name="メモ 2 7 7 3 6" xfId="28115"/>
    <cellStyle name="メモ 2 7 7 4" xfId="4920"/>
    <cellStyle name="メモ 2 7 7 4 2" xfId="17349"/>
    <cellStyle name="メモ 2 7 7 4 3" xfId="29704"/>
    <cellStyle name="メモ 2 7 7 5" xfId="8032"/>
    <cellStyle name="メモ 2 7 7 5 2" xfId="20461"/>
    <cellStyle name="メモ 2 7 7 5 3" xfId="32780"/>
    <cellStyle name="メモ 2 7 7 6" xfId="11067"/>
    <cellStyle name="メモ 2 7 7 6 2" xfId="23496"/>
    <cellStyle name="メモ 2 7 7 6 3" xfId="35815"/>
    <cellStyle name="メモ 2 7 7 7" xfId="14172"/>
    <cellStyle name="メモ 2 7 7 8" xfId="26575"/>
    <cellStyle name="メモ 2 7 8" xfId="1819"/>
    <cellStyle name="メモ 2 7 8 2" xfId="2601"/>
    <cellStyle name="メモ 2 7 8 2 2" xfId="4165"/>
    <cellStyle name="メモ 2 7 8 2 2 2" xfId="7342"/>
    <cellStyle name="メモ 2 7 8 2 2 2 2" xfId="19771"/>
    <cellStyle name="メモ 2 7 8 2 2 2 3" xfId="32090"/>
    <cellStyle name="メモ 2 7 8 2 2 3" xfId="10418"/>
    <cellStyle name="メモ 2 7 8 2 2 3 2" xfId="22847"/>
    <cellStyle name="メモ 2 7 8 2 2 3 3" xfId="35166"/>
    <cellStyle name="メモ 2 7 8 2 2 4" xfId="13453"/>
    <cellStyle name="メモ 2 7 8 2 2 4 2" xfId="25882"/>
    <cellStyle name="メモ 2 7 8 2 2 4 3" xfId="38201"/>
    <cellStyle name="メモ 2 7 8 2 2 5" xfId="16594"/>
    <cellStyle name="メモ 2 7 8 2 2 6" xfId="28961"/>
    <cellStyle name="メモ 2 7 8 2 3" xfId="5778"/>
    <cellStyle name="メモ 2 7 8 2 3 2" xfId="18207"/>
    <cellStyle name="メモ 2 7 8 2 3 3" xfId="30550"/>
    <cellStyle name="メモ 2 7 8 2 4" xfId="8878"/>
    <cellStyle name="メモ 2 7 8 2 4 2" xfId="21307"/>
    <cellStyle name="メモ 2 7 8 2 4 3" xfId="33626"/>
    <cellStyle name="メモ 2 7 8 2 5" xfId="11913"/>
    <cellStyle name="メモ 2 7 8 2 5 2" xfId="24342"/>
    <cellStyle name="メモ 2 7 8 2 5 3" xfId="36661"/>
    <cellStyle name="メモ 2 7 8 2 6" xfId="15030"/>
    <cellStyle name="メモ 2 7 8 2 7" xfId="27421"/>
    <cellStyle name="メモ 2 7 8 3" xfId="3383"/>
    <cellStyle name="メモ 2 7 8 3 2" xfId="6560"/>
    <cellStyle name="メモ 2 7 8 3 2 2" xfId="18989"/>
    <cellStyle name="メモ 2 7 8 3 2 3" xfId="31320"/>
    <cellStyle name="メモ 2 7 8 3 3" xfId="9648"/>
    <cellStyle name="メモ 2 7 8 3 3 2" xfId="22077"/>
    <cellStyle name="メモ 2 7 8 3 3 3" xfId="34396"/>
    <cellStyle name="メモ 2 7 8 3 4" xfId="12683"/>
    <cellStyle name="メモ 2 7 8 3 4 2" xfId="25112"/>
    <cellStyle name="メモ 2 7 8 3 4 3" xfId="37431"/>
    <cellStyle name="メモ 2 7 8 3 5" xfId="15812"/>
    <cellStyle name="メモ 2 7 8 3 6" xfId="28191"/>
    <cellStyle name="メモ 2 7 8 4" xfId="4996"/>
    <cellStyle name="メモ 2 7 8 4 2" xfId="17425"/>
    <cellStyle name="メモ 2 7 8 4 3" xfId="29780"/>
    <cellStyle name="メモ 2 7 8 5" xfId="8108"/>
    <cellStyle name="メモ 2 7 8 5 2" xfId="20537"/>
    <cellStyle name="メモ 2 7 8 5 3" xfId="32856"/>
    <cellStyle name="メモ 2 7 8 6" xfId="11143"/>
    <cellStyle name="メモ 2 7 8 6 2" xfId="23572"/>
    <cellStyle name="メモ 2 7 8 6 3" xfId="35891"/>
    <cellStyle name="メモ 2 7 8 7" xfId="14248"/>
    <cellStyle name="メモ 2 7 8 8" xfId="26651"/>
    <cellStyle name="メモ 2 7 9" xfId="1894"/>
    <cellStyle name="メモ 2 7 9 2" xfId="2676"/>
    <cellStyle name="メモ 2 7 9 2 2" xfId="4240"/>
    <cellStyle name="メモ 2 7 9 2 2 2" xfId="7417"/>
    <cellStyle name="メモ 2 7 9 2 2 2 2" xfId="19846"/>
    <cellStyle name="メモ 2 7 9 2 2 2 3" xfId="32165"/>
    <cellStyle name="メモ 2 7 9 2 2 3" xfId="10493"/>
    <cellStyle name="メモ 2 7 9 2 2 3 2" xfId="22922"/>
    <cellStyle name="メモ 2 7 9 2 2 3 3" xfId="35241"/>
    <cellStyle name="メモ 2 7 9 2 2 4" xfId="13528"/>
    <cellStyle name="メモ 2 7 9 2 2 4 2" xfId="25957"/>
    <cellStyle name="メモ 2 7 9 2 2 4 3" xfId="38276"/>
    <cellStyle name="メモ 2 7 9 2 2 5" xfId="16669"/>
    <cellStyle name="メモ 2 7 9 2 2 6" xfId="29036"/>
    <cellStyle name="メモ 2 7 9 2 3" xfId="5853"/>
    <cellStyle name="メモ 2 7 9 2 3 2" xfId="18282"/>
    <cellStyle name="メモ 2 7 9 2 3 3" xfId="30625"/>
    <cellStyle name="メモ 2 7 9 2 4" xfId="8953"/>
    <cellStyle name="メモ 2 7 9 2 4 2" xfId="21382"/>
    <cellStyle name="メモ 2 7 9 2 4 3" xfId="33701"/>
    <cellStyle name="メモ 2 7 9 2 5" xfId="11988"/>
    <cellStyle name="メモ 2 7 9 2 5 2" xfId="24417"/>
    <cellStyle name="メモ 2 7 9 2 5 3" xfId="36736"/>
    <cellStyle name="メモ 2 7 9 2 6" xfId="15105"/>
    <cellStyle name="メモ 2 7 9 2 7" xfId="27496"/>
    <cellStyle name="メモ 2 7 9 3" xfId="3458"/>
    <cellStyle name="メモ 2 7 9 3 2" xfId="6635"/>
    <cellStyle name="メモ 2 7 9 3 2 2" xfId="19064"/>
    <cellStyle name="メモ 2 7 9 3 2 3" xfId="31395"/>
    <cellStyle name="メモ 2 7 9 3 3" xfId="9723"/>
    <cellStyle name="メモ 2 7 9 3 3 2" xfId="22152"/>
    <cellStyle name="メモ 2 7 9 3 3 3" xfId="34471"/>
    <cellStyle name="メモ 2 7 9 3 4" xfId="12758"/>
    <cellStyle name="メモ 2 7 9 3 4 2" xfId="25187"/>
    <cellStyle name="メモ 2 7 9 3 4 3" xfId="37506"/>
    <cellStyle name="メモ 2 7 9 3 5" xfId="15887"/>
    <cellStyle name="メモ 2 7 9 3 6" xfId="28266"/>
    <cellStyle name="メモ 2 7 9 4" xfId="5071"/>
    <cellStyle name="メモ 2 7 9 4 2" xfId="17500"/>
    <cellStyle name="メモ 2 7 9 4 3" xfId="29855"/>
    <cellStyle name="メモ 2 7 9 5" xfId="8183"/>
    <cellStyle name="メモ 2 7 9 5 2" xfId="20612"/>
    <cellStyle name="メモ 2 7 9 5 3" xfId="32931"/>
    <cellStyle name="メモ 2 7 9 6" xfId="11218"/>
    <cellStyle name="メモ 2 7 9 6 2" xfId="23647"/>
    <cellStyle name="メモ 2 7 9 6 3" xfId="35966"/>
    <cellStyle name="メモ 2 7 9 7" xfId="14323"/>
    <cellStyle name="メモ 2 7 9 8" xfId="26726"/>
    <cellStyle name="メモ 2 8" xfId="1191"/>
    <cellStyle name="メモ 2 8 10" xfId="1979"/>
    <cellStyle name="メモ 2 8 10 2" xfId="3543"/>
    <cellStyle name="メモ 2 8 10 2 2" xfId="6720"/>
    <cellStyle name="メモ 2 8 10 2 2 2" xfId="19149"/>
    <cellStyle name="メモ 2 8 10 2 2 3" xfId="31478"/>
    <cellStyle name="メモ 2 8 10 2 3" xfId="9806"/>
    <cellStyle name="メモ 2 8 10 2 3 2" xfId="22235"/>
    <cellStyle name="メモ 2 8 10 2 3 3" xfId="34554"/>
    <cellStyle name="メモ 2 8 10 2 4" xfId="12841"/>
    <cellStyle name="メモ 2 8 10 2 4 2" xfId="25270"/>
    <cellStyle name="メモ 2 8 10 2 4 3" xfId="37589"/>
    <cellStyle name="メモ 2 8 10 2 5" xfId="15972"/>
    <cellStyle name="メモ 2 8 10 2 6" xfId="28349"/>
    <cellStyle name="メモ 2 8 10 3" xfId="5156"/>
    <cellStyle name="メモ 2 8 10 3 2" xfId="17585"/>
    <cellStyle name="メモ 2 8 10 3 3" xfId="29938"/>
    <cellStyle name="メモ 2 8 10 4" xfId="8266"/>
    <cellStyle name="メモ 2 8 10 4 2" xfId="20695"/>
    <cellStyle name="メモ 2 8 10 4 3" xfId="33014"/>
    <cellStyle name="メモ 2 8 10 5" xfId="11301"/>
    <cellStyle name="メモ 2 8 10 5 2" xfId="23730"/>
    <cellStyle name="メモ 2 8 10 5 3" xfId="36049"/>
    <cellStyle name="メモ 2 8 10 6" xfId="14408"/>
    <cellStyle name="メモ 2 8 10 7" xfId="26809"/>
    <cellStyle name="メモ 2 8 11" xfId="2761"/>
    <cellStyle name="メモ 2 8 11 2" xfId="5938"/>
    <cellStyle name="メモ 2 8 11 2 2" xfId="18367"/>
    <cellStyle name="メモ 2 8 11 2 3" xfId="30708"/>
    <cellStyle name="メモ 2 8 11 3" xfId="9036"/>
    <cellStyle name="メモ 2 8 11 3 2" xfId="21465"/>
    <cellStyle name="メモ 2 8 11 3 3" xfId="33784"/>
    <cellStyle name="メモ 2 8 11 4" xfId="12071"/>
    <cellStyle name="メモ 2 8 11 4 2" xfId="24500"/>
    <cellStyle name="メモ 2 8 11 4 3" xfId="36819"/>
    <cellStyle name="メモ 2 8 11 5" xfId="15190"/>
    <cellStyle name="メモ 2 8 11 6" xfId="27579"/>
    <cellStyle name="メモ 2 8 12" xfId="4373"/>
    <cellStyle name="メモ 2 8 12 2" xfId="16802"/>
    <cellStyle name="メモ 2 8 12 3" xfId="29167"/>
    <cellStyle name="メモ 2 8 13" xfId="7496"/>
    <cellStyle name="メモ 2 8 13 2" xfId="19925"/>
    <cellStyle name="メモ 2 8 13 3" xfId="32244"/>
    <cellStyle name="メモ 2 8 14" xfId="4317"/>
    <cellStyle name="メモ 2 8 14 2" xfId="16746"/>
    <cellStyle name="メモ 2 8 14 3" xfId="29113"/>
    <cellStyle name="メモ 2 8 15" xfId="13626"/>
    <cellStyle name="メモ 2 8 16" xfId="26039"/>
    <cellStyle name="メモ 2 8 17" xfId="49533"/>
    <cellStyle name="メモ 2 8 2" xfId="1346"/>
    <cellStyle name="メモ 2 8 2 2" xfId="2128"/>
    <cellStyle name="メモ 2 8 2 2 2" xfId="3692"/>
    <cellStyle name="メモ 2 8 2 2 2 2" xfId="6869"/>
    <cellStyle name="メモ 2 8 2 2 2 2 2" xfId="19298"/>
    <cellStyle name="メモ 2 8 2 2 2 2 3" xfId="31621"/>
    <cellStyle name="メモ 2 8 2 2 2 3" xfId="9949"/>
    <cellStyle name="メモ 2 8 2 2 2 3 2" xfId="22378"/>
    <cellStyle name="メモ 2 8 2 2 2 3 3" xfId="34697"/>
    <cellStyle name="メモ 2 8 2 2 2 4" xfId="12984"/>
    <cellStyle name="メモ 2 8 2 2 2 4 2" xfId="25413"/>
    <cellStyle name="メモ 2 8 2 2 2 4 3" xfId="37732"/>
    <cellStyle name="メモ 2 8 2 2 2 5" xfId="16121"/>
    <cellStyle name="メモ 2 8 2 2 2 6" xfId="28492"/>
    <cellStyle name="メモ 2 8 2 2 3" xfId="5305"/>
    <cellStyle name="メモ 2 8 2 2 3 2" xfId="17734"/>
    <cellStyle name="メモ 2 8 2 2 3 3" xfId="30081"/>
    <cellStyle name="メモ 2 8 2 2 4" xfId="8409"/>
    <cellStyle name="メモ 2 8 2 2 4 2" xfId="20838"/>
    <cellStyle name="メモ 2 8 2 2 4 3" xfId="33157"/>
    <cellStyle name="メモ 2 8 2 2 5" xfId="11444"/>
    <cellStyle name="メモ 2 8 2 2 5 2" xfId="23873"/>
    <cellStyle name="メモ 2 8 2 2 5 3" xfId="36192"/>
    <cellStyle name="メモ 2 8 2 2 6" xfId="14557"/>
    <cellStyle name="メモ 2 8 2 2 7" xfId="26952"/>
    <cellStyle name="メモ 2 8 2 3" xfId="2910"/>
    <cellStyle name="メモ 2 8 2 3 2" xfId="6087"/>
    <cellStyle name="メモ 2 8 2 3 2 2" xfId="18516"/>
    <cellStyle name="メモ 2 8 2 3 2 3" xfId="30851"/>
    <cellStyle name="メモ 2 8 2 3 3" xfId="9179"/>
    <cellStyle name="メモ 2 8 2 3 3 2" xfId="21608"/>
    <cellStyle name="メモ 2 8 2 3 3 3" xfId="33927"/>
    <cellStyle name="メモ 2 8 2 3 4" xfId="12214"/>
    <cellStyle name="メモ 2 8 2 3 4 2" xfId="24643"/>
    <cellStyle name="メモ 2 8 2 3 4 3" xfId="36962"/>
    <cellStyle name="メモ 2 8 2 3 5" xfId="15339"/>
    <cellStyle name="メモ 2 8 2 3 6" xfId="27722"/>
    <cellStyle name="メモ 2 8 2 4" xfId="4523"/>
    <cellStyle name="メモ 2 8 2 4 2" xfId="16952"/>
    <cellStyle name="メモ 2 8 2 4 3" xfId="29311"/>
    <cellStyle name="メモ 2 8 2 5" xfId="7639"/>
    <cellStyle name="メモ 2 8 2 5 2" xfId="20068"/>
    <cellStyle name="メモ 2 8 2 5 3" xfId="32387"/>
    <cellStyle name="メモ 2 8 2 6" xfId="10674"/>
    <cellStyle name="メモ 2 8 2 6 2" xfId="23103"/>
    <cellStyle name="メモ 2 8 2 6 3" xfId="35422"/>
    <cellStyle name="メモ 2 8 2 7" xfId="13775"/>
    <cellStyle name="メモ 2 8 2 8" xfId="26182"/>
    <cellStyle name="メモ 2 8 3" xfId="1437"/>
    <cellStyle name="メモ 2 8 3 2" xfId="2219"/>
    <cellStyle name="メモ 2 8 3 2 2" xfId="3783"/>
    <cellStyle name="メモ 2 8 3 2 2 2" xfId="6960"/>
    <cellStyle name="メモ 2 8 3 2 2 2 2" xfId="19389"/>
    <cellStyle name="メモ 2 8 3 2 2 2 3" xfId="31708"/>
    <cellStyle name="メモ 2 8 3 2 2 3" xfId="10036"/>
    <cellStyle name="メモ 2 8 3 2 2 3 2" xfId="22465"/>
    <cellStyle name="メモ 2 8 3 2 2 3 3" xfId="34784"/>
    <cellStyle name="メモ 2 8 3 2 2 4" xfId="13071"/>
    <cellStyle name="メモ 2 8 3 2 2 4 2" xfId="25500"/>
    <cellStyle name="メモ 2 8 3 2 2 4 3" xfId="37819"/>
    <cellStyle name="メモ 2 8 3 2 2 5" xfId="16212"/>
    <cellStyle name="メモ 2 8 3 2 2 6" xfId="28579"/>
    <cellStyle name="メモ 2 8 3 2 3" xfId="5396"/>
    <cellStyle name="メモ 2 8 3 2 3 2" xfId="17825"/>
    <cellStyle name="メモ 2 8 3 2 3 3" xfId="30168"/>
    <cellStyle name="メモ 2 8 3 2 4" xfId="8496"/>
    <cellStyle name="メモ 2 8 3 2 4 2" xfId="20925"/>
    <cellStyle name="メモ 2 8 3 2 4 3" xfId="33244"/>
    <cellStyle name="メモ 2 8 3 2 5" xfId="11531"/>
    <cellStyle name="メモ 2 8 3 2 5 2" xfId="23960"/>
    <cellStyle name="メモ 2 8 3 2 5 3" xfId="36279"/>
    <cellStyle name="メモ 2 8 3 2 6" xfId="14648"/>
    <cellStyle name="メモ 2 8 3 2 7" xfId="27039"/>
    <cellStyle name="メモ 2 8 3 3" xfId="3001"/>
    <cellStyle name="メモ 2 8 3 3 2" xfId="6178"/>
    <cellStyle name="メモ 2 8 3 3 2 2" xfId="18607"/>
    <cellStyle name="メモ 2 8 3 3 2 3" xfId="30938"/>
    <cellStyle name="メモ 2 8 3 3 3" xfId="9266"/>
    <cellStyle name="メモ 2 8 3 3 3 2" xfId="21695"/>
    <cellStyle name="メモ 2 8 3 3 3 3" xfId="34014"/>
    <cellStyle name="メモ 2 8 3 3 4" xfId="12301"/>
    <cellStyle name="メモ 2 8 3 3 4 2" xfId="24730"/>
    <cellStyle name="メモ 2 8 3 3 4 3" xfId="37049"/>
    <cellStyle name="メモ 2 8 3 3 5" xfId="15430"/>
    <cellStyle name="メモ 2 8 3 3 6" xfId="27809"/>
    <cellStyle name="メモ 2 8 3 4" xfId="4614"/>
    <cellStyle name="メモ 2 8 3 4 2" xfId="17043"/>
    <cellStyle name="メモ 2 8 3 4 3" xfId="29398"/>
    <cellStyle name="メモ 2 8 3 5" xfId="7726"/>
    <cellStyle name="メモ 2 8 3 5 2" xfId="20155"/>
    <cellStyle name="メモ 2 8 3 5 3" xfId="32474"/>
    <cellStyle name="メモ 2 8 3 6" xfId="10761"/>
    <cellStyle name="メモ 2 8 3 6 2" xfId="23190"/>
    <cellStyle name="メモ 2 8 3 6 3" xfId="35509"/>
    <cellStyle name="メモ 2 8 3 7" xfId="13866"/>
    <cellStyle name="メモ 2 8 3 8" xfId="26269"/>
    <cellStyle name="メモ 2 8 4" xfId="1513"/>
    <cellStyle name="メモ 2 8 4 2" xfId="2295"/>
    <cellStyle name="メモ 2 8 4 2 2" xfId="3859"/>
    <cellStyle name="メモ 2 8 4 2 2 2" xfId="7036"/>
    <cellStyle name="メモ 2 8 4 2 2 2 2" xfId="19465"/>
    <cellStyle name="メモ 2 8 4 2 2 2 3" xfId="31784"/>
    <cellStyle name="メモ 2 8 4 2 2 3" xfId="10112"/>
    <cellStyle name="メモ 2 8 4 2 2 3 2" xfId="22541"/>
    <cellStyle name="メモ 2 8 4 2 2 3 3" xfId="34860"/>
    <cellStyle name="メモ 2 8 4 2 2 4" xfId="13147"/>
    <cellStyle name="メモ 2 8 4 2 2 4 2" xfId="25576"/>
    <cellStyle name="メモ 2 8 4 2 2 4 3" xfId="37895"/>
    <cellStyle name="メモ 2 8 4 2 2 5" xfId="16288"/>
    <cellStyle name="メモ 2 8 4 2 2 6" xfId="28655"/>
    <cellStyle name="メモ 2 8 4 2 3" xfId="5472"/>
    <cellStyle name="メモ 2 8 4 2 3 2" xfId="17901"/>
    <cellStyle name="メモ 2 8 4 2 3 3" xfId="30244"/>
    <cellStyle name="メモ 2 8 4 2 4" xfId="8572"/>
    <cellStyle name="メモ 2 8 4 2 4 2" xfId="21001"/>
    <cellStyle name="メモ 2 8 4 2 4 3" xfId="33320"/>
    <cellStyle name="メモ 2 8 4 2 5" xfId="11607"/>
    <cellStyle name="メモ 2 8 4 2 5 2" xfId="24036"/>
    <cellStyle name="メモ 2 8 4 2 5 3" xfId="36355"/>
    <cellStyle name="メモ 2 8 4 2 6" xfId="14724"/>
    <cellStyle name="メモ 2 8 4 2 7" xfId="27115"/>
    <cellStyle name="メモ 2 8 4 3" xfId="3077"/>
    <cellStyle name="メモ 2 8 4 3 2" xfId="6254"/>
    <cellStyle name="メモ 2 8 4 3 2 2" xfId="18683"/>
    <cellStyle name="メモ 2 8 4 3 2 3" xfId="31014"/>
    <cellStyle name="メモ 2 8 4 3 3" xfId="9342"/>
    <cellStyle name="メモ 2 8 4 3 3 2" xfId="21771"/>
    <cellStyle name="メモ 2 8 4 3 3 3" xfId="34090"/>
    <cellStyle name="メモ 2 8 4 3 4" xfId="12377"/>
    <cellStyle name="メモ 2 8 4 3 4 2" xfId="24806"/>
    <cellStyle name="メモ 2 8 4 3 4 3" xfId="37125"/>
    <cellStyle name="メモ 2 8 4 3 5" xfId="15506"/>
    <cellStyle name="メモ 2 8 4 3 6" xfId="27885"/>
    <cellStyle name="メモ 2 8 4 4" xfId="4690"/>
    <cellStyle name="メモ 2 8 4 4 2" xfId="17119"/>
    <cellStyle name="メモ 2 8 4 4 3" xfId="29474"/>
    <cellStyle name="メモ 2 8 4 5" xfId="7802"/>
    <cellStyle name="メモ 2 8 4 5 2" xfId="20231"/>
    <cellStyle name="メモ 2 8 4 5 3" xfId="32550"/>
    <cellStyle name="メモ 2 8 4 6" xfId="10837"/>
    <cellStyle name="メモ 2 8 4 6 2" xfId="23266"/>
    <cellStyle name="メモ 2 8 4 6 3" xfId="35585"/>
    <cellStyle name="メモ 2 8 4 7" xfId="13942"/>
    <cellStyle name="メモ 2 8 4 8" xfId="26345"/>
    <cellStyle name="メモ 2 8 5" xfId="1589"/>
    <cellStyle name="メモ 2 8 5 2" xfId="2371"/>
    <cellStyle name="メモ 2 8 5 2 2" xfId="3935"/>
    <cellStyle name="メモ 2 8 5 2 2 2" xfId="7112"/>
    <cellStyle name="メモ 2 8 5 2 2 2 2" xfId="19541"/>
    <cellStyle name="メモ 2 8 5 2 2 2 3" xfId="31860"/>
    <cellStyle name="メモ 2 8 5 2 2 3" xfId="10188"/>
    <cellStyle name="メモ 2 8 5 2 2 3 2" xfId="22617"/>
    <cellStyle name="メモ 2 8 5 2 2 3 3" xfId="34936"/>
    <cellStyle name="メモ 2 8 5 2 2 4" xfId="13223"/>
    <cellStyle name="メモ 2 8 5 2 2 4 2" xfId="25652"/>
    <cellStyle name="メモ 2 8 5 2 2 4 3" xfId="37971"/>
    <cellStyle name="メモ 2 8 5 2 2 5" xfId="16364"/>
    <cellStyle name="メモ 2 8 5 2 2 6" xfId="28731"/>
    <cellStyle name="メモ 2 8 5 2 3" xfId="5548"/>
    <cellStyle name="メモ 2 8 5 2 3 2" xfId="17977"/>
    <cellStyle name="メモ 2 8 5 2 3 3" xfId="30320"/>
    <cellStyle name="メモ 2 8 5 2 4" xfId="8648"/>
    <cellStyle name="メモ 2 8 5 2 4 2" xfId="21077"/>
    <cellStyle name="メモ 2 8 5 2 4 3" xfId="33396"/>
    <cellStyle name="メモ 2 8 5 2 5" xfId="11683"/>
    <cellStyle name="メモ 2 8 5 2 5 2" xfId="24112"/>
    <cellStyle name="メモ 2 8 5 2 5 3" xfId="36431"/>
    <cellStyle name="メモ 2 8 5 2 6" xfId="14800"/>
    <cellStyle name="メモ 2 8 5 2 7" xfId="27191"/>
    <cellStyle name="メモ 2 8 5 3" xfId="3153"/>
    <cellStyle name="メモ 2 8 5 3 2" xfId="6330"/>
    <cellStyle name="メモ 2 8 5 3 2 2" xfId="18759"/>
    <cellStyle name="メモ 2 8 5 3 2 3" xfId="31090"/>
    <cellStyle name="メモ 2 8 5 3 3" xfId="9418"/>
    <cellStyle name="メモ 2 8 5 3 3 2" xfId="21847"/>
    <cellStyle name="メモ 2 8 5 3 3 3" xfId="34166"/>
    <cellStyle name="メモ 2 8 5 3 4" xfId="12453"/>
    <cellStyle name="メモ 2 8 5 3 4 2" xfId="24882"/>
    <cellStyle name="メモ 2 8 5 3 4 3" xfId="37201"/>
    <cellStyle name="メモ 2 8 5 3 5" xfId="15582"/>
    <cellStyle name="メモ 2 8 5 3 6" xfId="27961"/>
    <cellStyle name="メモ 2 8 5 4" xfId="4766"/>
    <cellStyle name="メモ 2 8 5 4 2" xfId="17195"/>
    <cellStyle name="メモ 2 8 5 4 3" xfId="29550"/>
    <cellStyle name="メモ 2 8 5 5" xfId="7878"/>
    <cellStyle name="メモ 2 8 5 5 2" xfId="20307"/>
    <cellStyle name="メモ 2 8 5 5 3" xfId="32626"/>
    <cellStyle name="メモ 2 8 5 6" xfId="10913"/>
    <cellStyle name="メモ 2 8 5 6 2" xfId="23342"/>
    <cellStyle name="メモ 2 8 5 6 3" xfId="35661"/>
    <cellStyle name="メモ 2 8 5 7" xfId="14018"/>
    <cellStyle name="メモ 2 8 5 8" xfId="26421"/>
    <cellStyle name="メモ 2 8 6" xfId="1665"/>
    <cellStyle name="メモ 2 8 6 2" xfId="2447"/>
    <cellStyle name="メモ 2 8 6 2 2" xfId="4011"/>
    <cellStyle name="メモ 2 8 6 2 2 2" xfId="7188"/>
    <cellStyle name="メモ 2 8 6 2 2 2 2" xfId="19617"/>
    <cellStyle name="メモ 2 8 6 2 2 2 3" xfId="31936"/>
    <cellStyle name="メモ 2 8 6 2 2 3" xfId="10264"/>
    <cellStyle name="メモ 2 8 6 2 2 3 2" xfId="22693"/>
    <cellStyle name="メモ 2 8 6 2 2 3 3" xfId="35012"/>
    <cellStyle name="メモ 2 8 6 2 2 4" xfId="13299"/>
    <cellStyle name="メモ 2 8 6 2 2 4 2" xfId="25728"/>
    <cellStyle name="メモ 2 8 6 2 2 4 3" xfId="38047"/>
    <cellStyle name="メモ 2 8 6 2 2 5" xfId="16440"/>
    <cellStyle name="メモ 2 8 6 2 2 6" xfId="28807"/>
    <cellStyle name="メモ 2 8 6 2 3" xfId="5624"/>
    <cellStyle name="メモ 2 8 6 2 3 2" xfId="18053"/>
    <cellStyle name="メモ 2 8 6 2 3 3" xfId="30396"/>
    <cellStyle name="メモ 2 8 6 2 4" xfId="8724"/>
    <cellStyle name="メモ 2 8 6 2 4 2" xfId="21153"/>
    <cellStyle name="メモ 2 8 6 2 4 3" xfId="33472"/>
    <cellStyle name="メモ 2 8 6 2 5" xfId="11759"/>
    <cellStyle name="メモ 2 8 6 2 5 2" xfId="24188"/>
    <cellStyle name="メモ 2 8 6 2 5 3" xfId="36507"/>
    <cellStyle name="メモ 2 8 6 2 6" xfId="14876"/>
    <cellStyle name="メモ 2 8 6 2 7" xfId="27267"/>
    <cellStyle name="メモ 2 8 6 3" xfId="3229"/>
    <cellStyle name="メモ 2 8 6 3 2" xfId="6406"/>
    <cellStyle name="メモ 2 8 6 3 2 2" xfId="18835"/>
    <cellStyle name="メモ 2 8 6 3 2 3" xfId="31166"/>
    <cellStyle name="メモ 2 8 6 3 3" xfId="9494"/>
    <cellStyle name="メモ 2 8 6 3 3 2" xfId="21923"/>
    <cellStyle name="メモ 2 8 6 3 3 3" xfId="34242"/>
    <cellStyle name="メモ 2 8 6 3 4" xfId="12529"/>
    <cellStyle name="メモ 2 8 6 3 4 2" xfId="24958"/>
    <cellStyle name="メモ 2 8 6 3 4 3" xfId="37277"/>
    <cellStyle name="メモ 2 8 6 3 5" xfId="15658"/>
    <cellStyle name="メモ 2 8 6 3 6" xfId="28037"/>
    <cellStyle name="メモ 2 8 6 4" xfId="4842"/>
    <cellStyle name="メモ 2 8 6 4 2" xfId="17271"/>
    <cellStyle name="メモ 2 8 6 4 3" xfId="29626"/>
    <cellStyle name="メモ 2 8 6 5" xfId="7954"/>
    <cellStyle name="メモ 2 8 6 5 2" xfId="20383"/>
    <cellStyle name="メモ 2 8 6 5 3" xfId="32702"/>
    <cellStyle name="メモ 2 8 6 6" xfId="10989"/>
    <cellStyle name="メモ 2 8 6 6 2" xfId="23418"/>
    <cellStyle name="メモ 2 8 6 6 3" xfId="35737"/>
    <cellStyle name="メモ 2 8 6 7" xfId="14094"/>
    <cellStyle name="メモ 2 8 6 8" xfId="26497"/>
    <cellStyle name="メモ 2 8 7" xfId="1741"/>
    <cellStyle name="メモ 2 8 7 2" xfId="2523"/>
    <cellStyle name="メモ 2 8 7 2 2" xfId="4087"/>
    <cellStyle name="メモ 2 8 7 2 2 2" xfId="7264"/>
    <cellStyle name="メモ 2 8 7 2 2 2 2" xfId="19693"/>
    <cellStyle name="メモ 2 8 7 2 2 2 3" xfId="32012"/>
    <cellStyle name="メモ 2 8 7 2 2 3" xfId="10340"/>
    <cellStyle name="メモ 2 8 7 2 2 3 2" xfId="22769"/>
    <cellStyle name="メモ 2 8 7 2 2 3 3" xfId="35088"/>
    <cellStyle name="メモ 2 8 7 2 2 4" xfId="13375"/>
    <cellStyle name="メモ 2 8 7 2 2 4 2" xfId="25804"/>
    <cellStyle name="メモ 2 8 7 2 2 4 3" xfId="38123"/>
    <cellStyle name="メモ 2 8 7 2 2 5" xfId="16516"/>
    <cellStyle name="メモ 2 8 7 2 2 6" xfId="28883"/>
    <cellStyle name="メモ 2 8 7 2 3" xfId="5700"/>
    <cellStyle name="メモ 2 8 7 2 3 2" xfId="18129"/>
    <cellStyle name="メモ 2 8 7 2 3 3" xfId="30472"/>
    <cellStyle name="メモ 2 8 7 2 4" xfId="8800"/>
    <cellStyle name="メモ 2 8 7 2 4 2" xfId="21229"/>
    <cellStyle name="メモ 2 8 7 2 4 3" xfId="33548"/>
    <cellStyle name="メモ 2 8 7 2 5" xfId="11835"/>
    <cellStyle name="メモ 2 8 7 2 5 2" xfId="24264"/>
    <cellStyle name="メモ 2 8 7 2 5 3" xfId="36583"/>
    <cellStyle name="メモ 2 8 7 2 6" xfId="14952"/>
    <cellStyle name="メモ 2 8 7 2 7" xfId="27343"/>
    <cellStyle name="メモ 2 8 7 3" xfId="3305"/>
    <cellStyle name="メモ 2 8 7 3 2" xfId="6482"/>
    <cellStyle name="メモ 2 8 7 3 2 2" xfId="18911"/>
    <cellStyle name="メモ 2 8 7 3 2 3" xfId="31242"/>
    <cellStyle name="メモ 2 8 7 3 3" xfId="9570"/>
    <cellStyle name="メモ 2 8 7 3 3 2" xfId="21999"/>
    <cellStyle name="メモ 2 8 7 3 3 3" xfId="34318"/>
    <cellStyle name="メモ 2 8 7 3 4" xfId="12605"/>
    <cellStyle name="メモ 2 8 7 3 4 2" xfId="25034"/>
    <cellStyle name="メモ 2 8 7 3 4 3" xfId="37353"/>
    <cellStyle name="メモ 2 8 7 3 5" xfId="15734"/>
    <cellStyle name="メモ 2 8 7 3 6" xfId="28113"/>
    <cellStyle name="メモ 2 8 7 4" xfId="4918"/>
    <cellStyle name="メモ 2 8 7 4 2" xfId="17347"/>
    <cellStyle name="メモ 2 8 7 4 3" xfId="29702"/>
    <cellStyle name="メモ 2 8 7 5" xfId="8030"/>
    <cellStyle name="メモ 2 8 7 5 2" xfId="20459"/>
    <cellStyle name="メモ 2 8 7 5 3" xfId="32778"/>
    <cellStyle name="メモ 2 8 7 6" xfId="11065"/>
    <cellStyle name="メモ 2 8 7 6 2" xfId="23494"/>
    <cellStyle name="メモ 2 8 7 6 3" xfId="35813"/>
    <cellStyle name="メモ 2 8 7 7" xfId="14170"/>
    <cellStyle name="メモ 2 8 7 8" xfId="26573"/>
    <cellStyle name="メモ 2 8 8" xfId="1817"/>
    <cellStyle name="メモ 2 8 8 2" xfId="2599"/>
    <cellStyle name="メモ 2 8 8 2 2" xfId="4163"/>
    <cellStyle name="メモ 2 8 8 2 2 2" xfId="7340"/>
    <cellStyle name="メモ 2 8 8 2 2 2 2" xfId="19769"/>
    <cellStyle name="メモ 2 8 8 2 2 2 3" xfId="32088"/>
    <cellStyle name="メモ 2 8 8 2 2 3" xfId="10416"/>
    <cellStyle name="メモ 2 8 8 2 2 3 2" xfId="22845"/>
    <cellStyle name="メモ 2 8 8 2 2 3 3" xfId="35164"/>
    <cellStyle name="メモ 2 8 8 2 2 4" xfId="13451"/>
    <cellStyle name="メモ 2 8 8 2 2 4 2" xfId="25880"/>
    <cellStyle name="メモ 2 8 8 2 2 4 3" xfId="38199"/>
    <cellStyle name="メモ 2 8 8 2 2 5" xfId="16592"/>
    <cellStyle name="メモ 2 8 8 2 2 6" xfId="28959"/>
    <cellStyle name="メモ 2 8 8 2 3" xfId="5776"/>
    <cellStyle name="メモ 2 8 8 2 3 2" xfId="18205"/>
    <cellStyle name="メモ 2 8 8 2 3 3" xfId="30548"/>
    <cellStyle name="メモ 2 8 8 2 4" xfId="8876"/>
    <cellStyle name="メモ 2 8 8 2 4 2" xfId="21305"/>
    <cellStyle name="メモ 2 8 8 2 4 3" xfId="33624"/>
    <cellStyle name="メモ 2 8 8 2 5" xfId="11911"/>
    <cellStyle name="メモ 2 8 8 2 5 2" xfId="24340"/>
    <cellStyle name="メモ 2 8 8 2 5 3" xfId="36659"/>
    <cellStyle name="メモ 2 8 8 2 6" xfId="15028"/>
    <cellStyle name="メモ 2 8 8 2 7" xfId="27419"/>
    <cellStyle name="メモ 2 8 8 3" xfId="3381"/>
    <cellStyle name="メモ 2 8 8 3 2" xfId="6558"/>
    <cellStyle name="メモ 2 8 8 3 2 2" xfId="18987"/>
    <cellStyle name="メモ 2 8 8 3 2 3" xfId="31318"/>
    <cellStyle name="メモ 2 8 8 3 3" xfId="9646"/>
    <cellStyle name="メモ 2 8 8 3 3 2" xfId="22075"/>
    <cellStyle name="メモ 2 8 8 3 3 3" xfId="34394"/>
    <cellStyle name="メモ 2 8 8 3 4" xfId="12681"/>
    <cellStyle name="メモ 2 8 8 3 4 2" xfId="25110"/>
    <cellStyle name="メモ 2 8 8 3 4 3" xfId="37429"/>
    <cellStyle name="メモ 2 8 8 3 5" xfId="15810"/>
    <cellStyle name="メモ 2 8 8 3 6" xfId="28189"/>
    <cellStyle name="メモ 2 8 8 4" xfId="4994"/>
    <cellStyle name="メモ 2 8 8 4 2" xfId="17423"/>
    <cellStyle name="メモ 2 8 8 4 3" xfId="29778"/>
    <cellStyle name="メモ 2 8 8 5" xfId="8106"/>
    <cellStyle name="メモ 2 8 8 5 2" xfId="20535"/>
    <cellStyle name="メモ 2 8 8 5 3" xfId="32854"/>
    <cellStyle name="メモ 2 8 8 6" xfId="11141"/>
    <cellStyle name="メモ 2 8 8 6 2" xfId="23570"/>
    <cellStyle name="メモ 2 8 8 6 3" xfId="35889"/>
    <cellStyle name="メモ 2 8 8 7" xfId="14246"/>
    <cellStyle name="メモ 2 8 8 8" xfId="26649"/>
    <cellStyle name="メモ 2 8 9" xfId="1892"/>
    <cellStyle name="メモ 2 8 9 2" xfId="2674"/>
    <cellStyle name="メモ 2 8 9 2 2" xfId="4238"/>
    <cellStyle name="メモ 2 8 9 2 2 2" xfId="7415"/>
    <cellStyle name="メモ 2 8 9 2 2 2 2" xfId="19844"/>
    <cellStyle name="メモ 2 8 9 2 2 2 3" xfId="32163"/>
    <cellStyle name="メモ 2 8 9 2 2 3" xfId="10491"/>
    <cellStyle name="メモ 2 8 9 2 2 3 2" xfId="22920"/>
    <cellStyle name="メモ 2 8 9 2 2 3 3" xfId="35239"/>
    <cellStyle name="メモ 2 8 9 2 2 4" xfId="13526"/>
    <cellStyle name="メモ 2 8 9 2 2 4 2" xfId="25955"/>
    <cellStyle name="メモ 2 8 9 2 2 4 3" xfId="38274"/>
    <cellStyle name="メモ 2 8 9 2 2 5" xfId="16667"/>
    <cellStyle name="メモ 2 8 9 2 2 6" xfId="29034"/>
    <cellStyle name="メモ 2 8 9 2 3" xfId="5851"/>
    <cellStyle name="メモ 2 8 9 2 3 2" xfId="18280"/>
    <cellStyle name="メモ 2 8 9 2 3 3" xfId="30623"/>
    <cellStyle name="メモ 2 8 9 2 4" xfId="8951"/>
    <cellStyle name="メモ 2 8 9 2 4 2" xfId="21380"/>
    <cellStyle name="メモ 2 8 9 2 4 3" xfId="33699"/>
    <cellStyle name="メモ 2 8 9 2 5" xfId="11986"/>
    <cellStyle name="メモ 2 8 9 2 5 2" xfId="24415"/>
    <cellStyle name="メモ 2 8 9 2 5 3" xfId="36734"/>
    <cellStyle name="メモ 2 8 9 2 6" xfId="15103"/>
    <cellStyle name="メモ 2 8 9 2 7" xfId="27494"/>
    <cellStyle name="メモ 2 8 9 3" xfId="3456"/>
    <cellStyle name="メモ 2 8 9 3 2" xfId="6633"/>
    <cellStyle name="メモ 2 8 9 3 2 2" xfId="19062"/>
    <cellStyle name="メモ 2 8 9 3 2 3" xfId="31393"/>
    <cellStyle name="メモ 2 8 9 3 3" xfId="9721"/>
    <cellStyle name="メモ 2 8 9 3 3 2" xfId="22150"/>
    <cellStyle name="メモ 2 8 9 3 3 3" xfId="34469"/>
    <cellStyle name="メモ 2 8 9 3 4" xfId="12756"/>
    <cellStyle name="メモ 2 8 9 3 4 2" xfId="25185"/>
    <cellStyle name="メモ 2 8 9 3 4 3" xfId="37504"/>
    <cellStyle name="メモ 2 8 9 3 5" xfId="15885"/>
    <cellStyle name="メモ 2 8 9 3 6" xfId="28264"/>
    <cellStyle name="メモ 2 8 9 4" xfId="5069"/>
    <cellStyle name="メモ 2 8 9 4 2" xfId="17498"/>
    <cellStyle name="メモ 2 8 9 4 3" xfId="29853"/>
    <cellStyle name="メモ 2 8 9 5" xfId="8181"/>
    <cellStyle name="メモ 2 8 9 5 2" xfId="20610"/>
    <cellStyle name="メモ 2 8 9 5 3" xfId="32929"/>
    <cellStyle name="メモ 2 8 9 6" xfId="11216"/>
    <cellStyle name="メモ 2 8 9 6 2" xfId="23645"/>
    <cellStyle name="メモ 2 8 9 6 3" xfId="35964"/>
    <cellStyle name="メモ 2 8 9 7" xfId="14321"/>
    <cellStyle name="メモ 2 8 9 8" xfId="26724"/>
    <cellStyle name="メモ 2 9" xfId="1367"/>
    <cellStyle name="メモ 2 9 2" xfId="2149"/>
    <cellStyle name="メモ 2 9 2 2" xfId="3713"/>
    <cellStyle name="メモ 2 9 2 2 2" xfId="6890"/>
    <cellStyle name="メモ 2 9 2 2 2 2" xfId="19319"/>
    <cellStyle name="メモ 2 9 2 2 2 3" xfId="31640"/>
    <cellStyle name="メモ 2 9 2 2 3" xfId="9968"/>
    <cellStyle name="メモ 2 9 2 2 3 2" xfId="22397"/>
    <cellStyle name="メモ 2 9 2 2 3 3" xfId="34716"/>
    <cellStyle name="メモ 2 9 2 2 4" xfId="13003"/>
    <cellStyle name="メモ 2 9 2 2 4 2" xfId="25432"/>
    <cellStyle name="メモ 2 9 2 2 4 3" xfId="37751"/>
    <cellStyle name="メモ 2 9 2 2 5" xfId="16142"/>
    <cellStyle name="メモ 2 9 2 2 6" xfId="28511"/>
    <cellStyle name="メモ 2 9 2 3" xfId="5326"/>
    <cellStyle name="メモ 2 9 2 3 2" xfId="17755"/>
    <cellStyle name="メモ 2 9 2 3 3" xfId="30100"/>
    <cellStyle name="メモ 2 9 2 4" xfId="8428"/>
    <cellStyle name="メモ 2 9 2 4 2" xfId="20857"/>
    <cellStyle name="メモ 2 9 2 4 3" xfId="33176"/>
    <cellStyle name="メモ 2 9 2 5" xfId="11463"/>
    <cellStyle name="メモ 2 9 2 5 2" xfId="23892"/>
    <cellStyle name="メモ 2 9 2 5 3" xfId="36211"/>
    <cellStyle name="メモ 2 9 2 6" xfId="14578"/>
    <cellStyle name="メモ 2 9 2 7" xfId="26971"/>
    <cellStyle name="メモ 2 9 3" xfId="2931"/>
    <cellStyle name="メモ 2 9 3 2" xfId="6108"/>
    <cellStyle name="メモ 2 9 3 2 2" xfId="18537"/>
    <cellStyle name="メモ 2 9 3 2 3" xfId="30870"/>
    <cellStyle name="メモ 2 9 3 3" xfId="9198"/>
    <cellStyle name="メモ 2 9 3 3 2" xfId="21627"/>
    <cellStyle name="メモ 2 9 3 3 3" xfId="33946"/>
    <cellStyle name="メモ 2 9 3 4" xfId="12233"/>
    <cellStyle name="メモ 2 9 3 4 2" xfId="24662"/>
    <cellStyle name="メモ 2 9 3 4 3" xfId="36981"/>
    <cellStyle name="メモ 2 9 3 5" xfId="15360"/>
    <cellStyle name="メモ 2 9 3 6" xfId="27741"/>
    <cellStyle name="メモ 2 9 4" xfId="4544"/>
    <cellStyle name="メモ 2 9 4 2" xfId="16973"/>
    <cellStyle name="メモ 2 9 4 3" xfId="29330"/>
    <cellStyle name="メモ 2 9 5" xfId="7658"/>
    <cellStyle name="メモ 2 9 5 2" xfId="20087"/>
    <cellStyle name="メモ 2 9 5 3" xfId="32406"/>
    <cellStyle name="メモ 2 9 6" xfId="10693"/>
    <cellStyle name="メモ 2 9 6 2" xfId="23122"/>
    <cellStyle name="メモ 2 9 6 3" xfId="35441"/>
    <cellStyle name="メモ 2 9 7" xfId="13796"/>
    <cellStyle name="メモ 2 9 8" xfId="26201"/>
    <cellStyle name="メモ 2 9 9" xfId="50046"/>
    <cellStyle name="メモ 3" xfId="1227"/>
    <cellStyle name="メモ 3 10" xfId="1466"/>
    <cellStyle name="メモ 3 10 2" xfId="2248"/>
    <cellStyle name="メモ 3 10 2 2" xfId="3812"/>
    <cellStyle name="メモ 3 10 2 2 2" xfId="6989"/>
    <cellStyle name="メモ 3 10 2 2 2 2" xfId="19418"/>
    <cellStyle name="メモ 3 10 2 2 2 3" xfId="31737"/>
    <cellStyle name="メモ 3 10 2 2 3" xfId="10065"/>
    <cellStyle name="メモ 3 10 2 2 3 2" xfId="22494"/>
    <cellStyle name="メモ 3 10 2 2 3 3" xfId="34813"/>
    <cellStyle name="メモ 3 10 2 2 4" xfId="13100"/>
    <cellStyle name="メモ 3 10 2 2 4 2" xfId="25529"/>
    <cellStyle name="メモ 3 10 2 2 4 3" xfId="37848"/>
    <cellStyle name="メモ 3 10 2 2 5" xfId="16241"/>
    <cellStyle name="メモ 3 10 2 2 6" xfId="28608"/>
    <cellStyle name="メモ 3 10 2 3" xfId="5425"/>
    <cellStyle name="メモ 3 10 2 3 2" xfId="17854"/>
    <cellStyle name="メモ 3 10 2 3 3" xfId="30197"/>
    <cellStyle name="メモ 3 10 2 4" xfId="8525"/>
    <cellStyle name="メモ 3 10 2 4 2" xfId="20954"/>
    <cellStyle name="メモ 3 10 2 4 3" xfId="33273"/>
    <cellStyle name="メモ 3 10 2 5" xfId="11560"/>
    <cellStyle name="メモ 3 10 2 5 2" xfId="23989"/>
    <cellStyle name="メモ 3 10 2 5 3" xfId="36308"/>
    <cellStyle name="メモ 3 10 2 6" xfId="14677"/>
    <cellStyle name="メモ 3 10 2 7" xfId="27068"/>
    <cellStyle name="メモ 3 10 3" xfId="3030"/>
    <cellStyle name="メモ 3 10 3 2" xfId="6207"/>
    <cellStyle name="メモ 3 10 3 2 2" xfId="18636"/>
    <cellStyle name="メモ 3 10 3 2 3" xfId="30967"/>
    <cellStyle name="メモ 3 10 3 3" xfId="9295"/>
    <cellStyle name="メモ 3 10 3 3 2" xfId="21724"/>
    <cellStyle name="メモ 3 10 3 3 3" xfId="34043"/>
    <cellStyle name="メモ 3 10 3 4" xfId="12330"/>
    <cellStyle name="メモ 3 10 3 4 2" xfId="24759"/>
    <cellStyle name="メモ 3 10 3 4 3" xfId="37078"/>
    <cellStyle name="メモ 3 10 3 5" xfId="15459"/>
    <cellStyle name="メモ 3 10 3 6" xfId="27838"/>
    <cellStyle name="メモ 3 10 4" xfId="4643"/>
    <cellStyle name="メモ 3 10 4 2" xfId="17072"/>
    <cellStyle name="メモ 3 10 4 3" xfId="29427"/>
    <cellStyle name="メモ 3 10 5" xfId="7755"/>
    <cellStyle name="メモ 3 10 5 2" xfId="20184"/>
    <cellStyle name="メモ 3 10 5 3" xfId="32503"/>
    <cellStyle name="メモ 3 10 6" xfId="10790"/>
    <cellStyle name="メモ 3 10 6 2" xfId="23219"/>
    <cellStyle name="メモ 3 10 6 3" xfId="35538"/>
    <cellStyle name="メモ 3 10 7" xfId="13895"/>
    <cellStyle name="メモ 3 10 8" xfId="26298"/>
    <cellStyle name="メモ 3 10 9" xfId="50135"/>
    <cellStyle name="メモ 3 11" xfId="1542"/>
    <cellStyle name="メモ 3 11 2" xfId="2324"/>
    <cellStyle name="メモ 3 11 2 2" xfId="3888"/>
    <cellStyle name="メモ 3 11 2 2 2" xfId="7065"/>
    <cellStyle name="メモ 3 11 2 2 2 2" xfId="19494"/>
    <cellStyle name="メモ 3 11 2 2 2 3" xfId="31813"/>
    <cellStyle name="メモ 3 11 2 2 3" xfId="10141"/>
    <cellStyle name="メモ 3 11 2 2 3 2" xfId="22570"/>
    <cellStyle name="メモ 3 11 2 2 3 3" xfId="34889"/>
    <cellStyle name="メモ 3 11 2 2 4" xfId="13176"/>
    <cellStyle name="メモ 3 11 2 2 4 2" xfId="25605"/>
    <cellStyle name="メモ 3 11 2 2 4 3" xfId="37924"/>
    <cellStyle name="メモ 3 11 2 2 5" xfId="16317"/>
    <cellStyle name="メモ 3 11 2 2 6" xfId="28684"/>
    <cellStyle name="メモ 3 11 2 3" xfId="5501"/>
    <cellStyle name="メモ 3 11 2 3 2" xfId="17930"/>
    <cellStyle name="メモ 3 11 2 3 3" xfId="30273"/>
    <cellStyle name="メモ 3 11 2 4" xfId="8601"/>
    <cellStyle name="メモ 3 11 2 4 2" xfId="21030"/>
    <cellStyle name="メモ 3 11 2 4 3" xfId="33349"/>
    <cellStyle name="メモ 3 11 2 5" xfId="11636"/>
    <cellStyle name="メモ 3 11 2 5 2" xfId="24065"/>
    <cellStyle name="メモ 3 11 2 5 3" xfId="36384"/>
    <cellStyle name="メモ 3 11 2 6" xfId="14753"/>
    <cellStyle name="メモ 3 11 2 7" xfId="27144"/>
    <cellStyle name="メモ 3 11 3" xfId="3106"/>
    <cellStyle name="メモ 3 11 3 2" xfId="6283"/>
    <cellStyle name="メモ 3 11 3 2 2" xfId="18712"/>
    <cellStyle name="メモ 3 11 3 2 3" xfId="31043"/>
    <cellStyle name="メモ 3 11 3 3" xfId="9371"/>
    <cellStyle name="メモ 3 11 3 3 2" xfId="21800"/>
    <cellStyle name="メモ 3 11 3 3 3" xfId="34119"/>
    <cellStyle name="メモ 3 11 3 4" xfId="12406"/>
    <cellStyle name="メモ 3 11 3 4 2" xfId="24835"/>
    <cellStyle name="メモ 3 11 3 4 3" xfId="37154"/>
    <cellStyle name="メモ 3 11 3 5" xfId="15535"/>
    <cellStyle name="メモ 3 11 3 6" xfId="27914"/>
    <cellStyle name="メモ 3 11 4" xfId="4719"/>
    <cellStyle name="メモ 3 11 4 2" xfId="17148"/>
    <cellStyle name="メモ 3 11 4 3" xfId="29503"/>
    <cellStyle name="メモ 3 11 5" xfId="7831"/>
    <cellStyle name="メモ 3 11 5 2" xfId="20260"/>
    <cellStyle name="メモ 3 11 5 3" xfId="32579"/>
    <cellStyle name="メモ 3 11 6" xfId="10866"/>
    <cellStyle name="メモ 3 11 6 2" xfId="23295"/>
    <cellStyle name="メモ 3 11 6 3" xfId="35614"/>
    <cellStyle name="メモ 3 11 7" xfId="13971"/>
    <cellStyle name="メモ 3 11 8" xfId="26374"/>
    <cellStyle name="メモ 3 12" xfId="1618"/>
    <cellStyle name="メモ 3 12 2" xfId="2400"/>
    <cellStyle name="メモ 3 12 2 2" xfId="3964"/>
    <cellStyle name="メモ 3 12 2 2 2" xfId="7141"/>
    <cellStyle name="メモ 3 12 2 2 2 2" xfId="19570"/>
    <cellStyle name="メモ 3 12 2 2 2 3" xfId="31889"/>
    <cellStyle name="メモ 3 12 2 2 3" xfId="10217"/>
    <cellStyle name="メモ 3 12 2 2 3 2" xfId="22646"/>
    <cellStyle name="メモ 3 12 2 2 3 3" xfId="34965"/>
    <cellStyle name="メモ 3 12 2 2 4" xfId="13252"/>
    <cellStyle name="メモ 3 12 2 2 4 2" xfId="25681"/>
    <cellStyle name="メモ 3 12 2 2 4 3" xfId="38000"/>
    <cellStyle name="メモ 3 12 2 2 5" xfId="16393"/>
    <cellStyle name="メモ 3 12 2 2 6" xfId="28760"/>
    <cellStyle name="メモ 3 12 2 3" xfId="5577"/>
    <cellStyle name="メモ 3 12 2 3 2" xfId="18006"/>
    <cellStyle name="メモ 3 12 2 3 3" xfId="30349"/>
    <cellStyle name="メモ 3 12 2 4" xfId="8677"/>
    <cellStyle name="メモ 3 12 2 4 2" xfId="21106"/>
    <cellStyle name="メモ 3 12 2 4 3" xfId="33425"/>
    <cellStyle name="メモ 3 12 2 5" xfId="11712"/>
    <cellStyle name="メモ 3 12 2 5 2" xfId="24141"/>
    <cellStyle name="メモ 3 12 2 5 3" xfId="36460"/>
    <cellStyle name="メモ 3 12 2 6" xfId="14829"/>
    <cellStyle name="メモ 3 12 2 7" xfId="27220"/>
    <cellStyle name="メモ 3 12 3" xfId="3182"/>
    <cellStyle name="メモ 3 12 3 2" xfId="6359"/>
    <cellStyle name="メモ 3 12 3 2 2" xfId="18788"/>
    <cellStyle name="メモ 3 12 3 2 3" xfId="31119"/>
    <cellStyle name="メモ 3 12 3 3" xfId="9447"/>
    <cellStyle name="メモ 3 12 3 3 2" xfId="21876"/>
    <cellStyle name="メモ 3 12 3 3 3" xfId="34195"/>
    <cellStyle name="メモ 3 12 3 4" xfId="12482"/>
    <cellStyle name="メモ 3 12 3 4 2" xfId="24911"/>
    <cellStyle name="メモ 3 12 3 4 3" xfId="37230"/>
    <cellStyle name="メモ 3 12 3 5" xfId="15611"/>
    <cellStyle name="メモ 3 12 3 6" xfId="27990"/>
    <cellStyle name="メモ 3 12 4" xfId="4795"/>
    <cellStyle name="メモ 3 12 4 2" xfId="17224"/>
    <cellStyle name="メモ 3 12 4 3" xfId="29579"/>
    <cellStyle name="メモ 3 12 5" xfId="7907"/>
    <cellStyle name="メモ 3 12 5 2" xfId="20336"/>
    <cellStyle name="メモ 3 12 5 3" xfId="32655"/>
    <cellStyle name="メモ 3 12 6" xfId="10942"/>
    <cellStyle name="メモ 3 12 6 2" xfId="23371"/>
    <cellStyle name="メモ 3 12 6 3" xfId="35690"/>
    <cellStyle name="メモ 3 12 7" xfId="14047"/>
    <cellStyle name="メモ 3 12 8" xfId="26450"/>
    <cellStyle name="メモ 3 13" xfId="1694"/>
    <cellStyle name="メモ 3 13 2" xfId="2476"/>
    <cellStyle name="メモ 3 13 2 2" xfId="4040"/>
    <cellStyle name="メモ 3 13 2 2 2" xfId="7217"/>
    <cellStyle name="メモ 3 13 2 2 2 2" xfId="19646"/>
    <cellStyle name="メモ 3 13 2 2 2 3" xfId="31965"/>
    <cellStyle name="メモ 3 13 2 2 3" xfId="10293"/>
    <cellStyle name="メモ 3 13 2 2 3 2" xfId="22722"/>
    <cellStyle name="メモ 3 13 2 2 3 3" xfId="35041"/>
    <cellStyle name="メモ 3 13 2 2 4" xfId="13328"/>
    <cellStyle name="メモ 3 13 2 2 4 2" xfId="25757"/>
    <cellStyle name="メモ 3 13 2 2 4 3" xfId="38076"/>
    <cellStyle name="メモ 3 13 2 2 5" xfId="16469"/>
    <cellStyle name="メモ 3 13 2 2 6" xfId="28836"/>
    <cellStyle name="メモ 3 13 2 3" xfId="5653"/>
    <cellStyle name="メモ 3 13 2 3 2" xfId="18082"/>
    <cellStyle name="メモ 3 13 2 3 3" xfId="30425"/>
    <cellStyle name="メモ 3 13 2 4" xfId="8753"/>
    <cellStyle name="メモ 3 13 2 4 2" xfId="21182"/>
    <cellStyle name="メモ 3 13 2 4 3" xfId="33501"/>
    <cellStyle name="メモ 3 13 2 5" xfId="11788"/>
    <cellStyle name="メモ 3 13 2 5 2" xfId="24217"/>
    <cellStyle name="メモ 3 13 2 5 3" xfId="36536"/>
    <cellStyle name="メモ 3 13 2 6" xfId="14905"/>
    <cellStyle name="メモ 3 13 2 7" xfId="27296"/>
    <cellStyle name="メモ 3 13 3" xfId="3258"/>
    <cellStyle name="メモ 3 13 3 2" xfId="6435"/>
    <cellStyle name="メモ 3 13 3 2 2" xfId="18864"/>
    <cellStyle name="メモ 3 13 3 2 3" xfId="31195"/>
    <cellStyle name="メモ 3 13 3 3" xfId="9523"/>
    <cellStyle name="メモ 3 13 3 3 2" xfId="21952"/>
    <cellStyle name="メモ 3 13 3 3 3" xfId="34271"/>
    <cellStyle name="メモ 3 13 3 4" xfId="12558"/>
    <cellStyle name="メモ 3 13 3 4 2" xfId="24987"/>
    <cellStyle name="メモ 3 13 3 4 3" xfId="37306"/>
    <cellStyle name="メモ 3 13 3 5" xfId="15687"/>
    <cellStyle name="メモ 3 13 3 6" xfId="28066"/>
    <cellStyle name="メモ 3 13 4" xfId="4871"/>
    <cellStyle name="メモ 3 13 4 2" xfId="17300"/>
    <cellStyle name="メモ 3 13 4 3" xfId="29655"/>
    <cellStyle name="メモ 3 13 5" xfId="7983"/>
    <cellStyle name="メモ 3 13 5 2" xfId="20412"/>
    <cellStyle name="メモ 3 13 5 3" xfId="32731"/>
    <cellStyle name="メモ 3 13 6" xfId="11018"/>
    <cellStyle name="メモ 3 13 6 2" xfId="23447"/>
    <cellStyle name="メモ 3 13 6 3" xfId="35766"/>
    <cellStyle name="メモ 3 13 7" xfId="14123"/>
    <cellStyle name="メモ 3 13 8" xfId="26526"/>
    <cellStyle name="メモ 3 14" xfId="1770"/>
    <cellStyle name="メモ 3 14 2" xfId="2552"/>
    <cellStyle name="メモ 3 14 2 2" xfId="4116"/>
    <cellStyle name="メモ 3 14 2 2 2" xfId="7293"/>
    <cellStyle name="メモ 3 14 2 2 2 2" xfId="19722"/>
    <cellStyle name="メモ 3 14 2 2 2 3" xfId="32041"/>
    <cellStyle name="メモ 3 14 2 2 3" xfId="10369"/>
    <cellStyle name="メモ 3 14 2 2 3 2" xfId="22798"/>
    <cellStyle name="メモ 3 14 2 2 3 3" xfId="35117"/>
    <cellStyle name="メモ 3 14 2 2 4" xfId="13404"/>
    <cellStyle name="メモ 3 14 2 2 4 2" xfId="25833"/>
    <cellStyle name="メモ 3 14 2 2 4 3" xfId="38152"/>
    <cellStyle name="メモ 3 14 2 2 5" xfId="16545"/>
    <cellStyle name="メモ 3 14 2 2 6" xfId="28912"/>
    <cellStyle name="メモ 3 14 2 3" xfId="5729"/>
    <cellStyle name="メモ 3 14 2 3 2" xfId="18158"/>
    <cellStyle name="メモ 3 14 2 3 3" xfId="30501"/>
    <cellStyle name="メモ 3 14 2 4" xfId="8829"/>
    <cellStyle name="メモ 3 14 2 4 2" xfId="21258"/>
    <cellStyle name="メモ 3 14 2 4 3" xfId="33577"/>
    <cellStyle name="メモ 3 14 2 5" xfId="11864"/>
    <cellStyle name="メモ 3 14 2 5 2" xfId="24293"/>
    <cellStyle name="メモ 3 14 2 5 3" xfId="36612"/>
    <cellStyle name="メモ 3 14 2 6" xfId="14981"/>
    <cellStyle name="メモ 3 14 2 7" xfId="27372"/>
    <cellStyle name="メモ 3 14 3" xfId="3334"/>
    <cellStyle name="メモ 3 14 3 2" xfId="6511"/>
    <cellStyle name="メモ 3 14 3 2 2" xfId="18940"/>
    <cellStyle name="メモ 3 14 3 2 3" xfId="31271"/>
    <cellStyle name="メモ 3 14 3 3" xfId="9599"/>
    <cellStyle name="メモ 3 14 3 3 2" xfId="22028"/>
    <cellStyle name="メモ 3 14 3 3 3" xfId="34347"/>
    <cellStyle name="メモ 3 14 3 4" xfId="12634"/>
    <cellStyle name="メモ 3 14 3 4 2" xfId="25063"/>
    <cellStyle name="メモ 3 14 3 4 3" xfId="37382"/>
    <cellStyle name="メモ 3 14 3 5" xfId="15763"/>
    <cellStyle name="メモ 3 14 3 6" xfId="28142"/>
    <cellStyle name="メモ 3 14 4" xfId="4947"/>
    <cellStyle name="メモ 3 14 4 2" xfId="17376"/>
    <cellStyle name="メモ 3 14 4 3" xfId="29731"/>
    <cellStyle name="メモ 3 14 5" xfId="8059"/>
    <cellStyle name="メモ 3 14 5 2" xfId="20488"/>
    <cellStyle name="メモ 3 14 5 3" xfId="32807"/>
    <cellStyle name="メモ 3 14 6" xfId="11094"/>
    <cellStyle name="メモ 3 14 6 2" xfId="23523"/>
    <cellStyle name="メモ 3 14 6 3" xfId="35842"/>
    <cellStyle name="メモ 3 14 7" xfId="14199"/>
    <cellStyle name="メモ 3 14 8" xfId="26602"/>
    <cellStyle name="メモ 3 15" xfId="1846"/>
    <cellStyle name="メモ 3 15 2" xfId="2628"/>
    <cellStyle name="メモ 3 15 2 2" xfId="4192"/>
    <cellStyle name="メモ 3 15 2 2 2" xfId="7369"/>
    <cellStyle name="メモ 3 15 2 2 2 2" xfId="19798"/>
    <cellStyle name="メモ 3 15 2 2 2 3" xfId="32117"/>
    <cellStyle name="メモ 3 15 2 2 3" xfId="10445"/>
    <cellStyle name="メモ 3 15 2 2 3 2" xfId="22874"/>
    <cellStyle name="メモ 3 15 2 2 3 3" xfId="35193"/>
    <cellStyle name="メモ 3 15 2 2 4" xfId="13480"/>
    <cellStyle name="メモ 3 15 2 2 4 2" xfId="25909"/>
    <cellStyle name="メモ 3 15 2 2 4 3" xfId="38228"/>
    <cellStyle name="メモ 3 15 2 2 5" xfId="16621"/>
    <cellStyle name="メモ 3 15 2 2 6" xfId="28988"/>
    <cellStyle name="メモ 3 15 2 3" xfId="5805"/>
    <cellStyle name="メモ 3 15 2 3 2" xfId="18234"/>
    <cellStyle name="メモ 3 15 2 3 3" xfId="30577"/>
    <cellStyle name="メモ 3 15 2 4" xfId="8905"/>
    <cellStyle name="メモ 3 15 2 4 2" xfId="21334"/>
    <cellStyle name="メモ 3 15 2 4 3" xfId="33653"/>
    <cellStyle name="メモ 3 15 2 5" xfId="11940"/>
    <cellStyle name="メモ 3 15 2 5 2" xfId="24369"/>
    <cellStyle name="メモ 3 15 2 5 3" xfId="36688"/>
    <cellStyle name="メモ 3 15 2 6" xfId="15057"/>
    <cellStyle name="メモ 3 15 2 7" xfId="27448"/>
    <cellStyle name="メモ 3 15 3" xfId="3410"/>
    <cellStyle name="メモ 3 15 3 2" xfId="6587"/>
    <cellStyle name="メモ 3 15 3 2 2" xfId="19016"/>
    <cellStyle name="メモ 3 15 3 2 3" xfId="31347"/>
    <cellStyle name="メモ 3 15 3 3" xfId="9675"/>
    <cellStyle name="メモ 3 15 3 3 2" xfId="22104"/>
    <cellStyle name="メモ 3 15 3 3 3" xfId="34423"/>
    <cellStyle name="メモ 3 15 3 4" xfId="12710"/>
    <cellStyle name="メモ 3 15 3 4 2" xfId="25139"/>
    <cellStyle name="メモ 3 15 3 4 3" xfId="37458"/>
    <cellStyle name="メモ 3 15 3 5" xfId="15839"/>
    <cellStyle name="メモ 3 15 3 6" xfId="28218"/>
    <cellStyle name="メモ 3 15 4" xfId="5023"/>
    <cellStyle name="メモ 3 15 4 2" xfId="17452"/>
    <cellStyle name="メモ 3 15 4 3" xfId="29807"/>
    <cellStyle name="メモ 3 15 5" xfId="8135"/>
    <cellStyle name="メモ 3 15 5 2" xfId="20564"/>
    <cellStyle name="メモ 3 15 5 3" xfId="32883"/>
    <cellStyle name="メモ 3 15 6" xfId="11170"/>
    <cellStyle name="メモ 3 15 6 2" xfId="23599"/>
    <cellStyle name="メモ 3 15 6 3" xfId="35918"/>
    <cellStyle name="メモ 3 15 7" xfId="14275"/>
    <cellStyle name="メモ 3 15 8" xfId="26678"/>
    <cellStyle name="メモ 3 16" xfId="1921"/>
    <cellStyle name="メモ 3 16 2" xfId="2703"/>
    <cellStyle name="メモ 3 16 2 2" xfId="4267"/>
    <cellStyle name="メモ 3 16 2 2 2" xfId="7444"/>
    <cellStyle name="メモ 3 16 2 2 2 2" xfId="19873"/>
    <cellStyle name="メモ 3 16 2 2 2 3" xfId="32192"/>
    <cellStyle name="メモ 3 16 2 2 3" xfId="10520"/>
    <cellStyle name="メモ 3 16 2 2 3 2" xfId="22949"/>
    <cellStyle name="メモ 3 16 2 2 3 3" xfId="35268"/>
    <cellStyle name="メモ 3 16 2 2 4" xfId="13555"/>
    <cellStyle name="メモ 3 16 2 2 4 2" xfId="25984"/>
    <cellStyle name="メモ 3 16 2 2 4 3" xfId="38303"/>
    <cellStyle name="メモ 3 16 2 2 5" xfId="16696"/>
    <cellStyle name="メモ 3 16 2 2 6" xfId="29063"/>
    <cellStyle name="メモ 3 16 2 3" xfId="5880"/>
    <cellStyle name="メモ 3 16 2 3 2" xfId="18309"/>
    <cellStyle name="メモ 3 16 2 3 3" xfId="30652"/>
    <cellStyle name="メモ 3 16 2 4" xfId="8980"/>
    <cellStyle name="メモ 3 16 2 4 2" xfId="21409"/>
    <cellStyle name="メモ 3 16 2 4 3" xfId="33728"/>
    <cellStyle name="メモ 3 16 2 5" xfId="12015"/>
    <cellStyle name="メモ 3 16 2 5 2" xfId="24444"/>
    <cellStyle name="メモ 3 16 2 5 3" xfId="36763"/>
    <cellStyle name="メモ 3 16 2 6" xfId="15132"/>
    <cellStyle name="メモ 3 16 2 7" xfId="27523"/>
    <cellStyle name="メモ 3 16 3" xfId="3485"/>
    <cellStyle name="メモ 3 16 3 2" xfId="6662"/>
    <cellStyle name="メモ 3 16 3 2 2" xfId="19091"/>
    <cellStyle name="メモ 3 16 3 2 3" xfId="31422"/>
    <cellStyle name="メモ 3 16 3 3" xfId="9750"/>
    <cellStyle name="メモ 3 16 3 3 2" xfId="22179"/>
    <cellStyle name="メモ 3 16 3 3 3" xfId="34498"/>
    <cellStyle name="メモ 3 16 3 4" xfId="12785"/>
    <cellStyle name="メモ 3 16 3 4 2" xfId="25214"/>
    <cellStyle name="メモ 3 16 3 4 3" xfId="37533"/>
    <cellStyle name="メモ 3 16 3 5" xfId="15914"/>
    <cellStyle name="メモ 3 16 3 6" xfId="28293"/>
    <cellStyle name="メモ 3 16 4" xfId="5098"/>
    <cellStyle name="メモ 3 16 4 2" xfId="17527"/>
    <cellStyle name="メモ 3 16 4 3" xfId="29882"/>
    <cellStyle name="メモ 3 16 5" xfId="8210"/>
    <cellStyle name="メモ 3 16 5 2" xfId="20639"/>
    <cellStyle name="メモ 3 16 5 3" xfId="32958"/>
    <cellStyle name="メモ 3 16 6" xfId="11245"/>
    <cellStyle name="メモ 3 16 6 2" xfId="23674"/>
    <cellStyle name="メモ 3 16 6 3" xfId="35993"/>
    <cellStyle name="メモ 3 16 7" xfId="14350"/>
    <cellStyle name="メモ 3 16 8" xfId="26753"/>
    <cellStyle name="メモ 3 17" xfId="2012"/>
    <cellStyle name="メモ 3 17 2" xfId="3576"/>
    <cellStyle name="メモ 3 17 2 2" xfId="6753"/>
    <cellStyle name="メモ 3 17 2 2 2" xfId="19182"/>
    <cellStyle name="メモ 3 17 2 2 3" xfId="31507"/>
    <cellStyle name="メモ 3 17 2 3" xfId="9835"/>
    <cellStyle name="メモ 3 17 2 3 2" xfId="22264"/>
    <cellStyle name="メモ 3 17 2 3 3" xfId="34583"/>
    <cellStyle name="メモ 3 17 2 4" xfId="12870"/>
    <cellStyle name="メモ 3 17 2 4 2" xfId="25299"/>
    <cellStyle name="メモ 3 17 2 4 3" xfId="37618"/>
    <cellStyle name="メモ 3 17 2 5" xfId="16005"/>
    <cellStyle name="メモ 3 17 2 6" xfId="28378"/>
    <cellStyle name="メモ 3 17 3" xfId="5189"/>
    <cellStyle name="メモ 3 17 3 2" xfId="17618"/>
    <cellStyle name="メモ 3 17 3 3" xfId="29967"/>
    <cellStyle name="メモ 3 17 4" xfId="8295"/>
    <cellStyle name="メモ 3 17 4 2" xfId="20724"/>
    <cellStyle name="メモ 3 17 4 3" xfId="33043"/>
    <cellStyle name="メモ 3 17 5" xfId="11330"/>
    <cellStyle name="メモ 3 17 5 2" xfId="23759"/>
    <cellStyle name="メモ 3 17 5 3" xfId="36078"/>
    <cellStyle name="メモ 3 17 6" xfId="14441"/>
    <cellStyle name="メモ 3 17 7" xfId="26838"/>
    <cellStyle name="メモ 3 18" xfId="2794"/>
    <cellStyle name="メモ 3 18 2" xfId="5971"/>
    <cellStyle name="メモ 3 18 2 2" xfId="18400"/>
    <cellStyle name="メモ 3 18 2 3" xfId="30737"/>
    <cellStyle name="メモ 3 18 3" xfId="9065"/>
    <cellStyle name="メモ 3 18 3 2" xfId="21494"/>
    <cellStyle name="メモ 3 18 3 3" xfId="33813"/>
    <cellStyle name="メモ 3 18 4" xfId="12100"/>
    <cellStyle name="メモ 3 18 4 2" xfId="24529"/>
    <cellStyle name="メモ 3 18 4 3" xfId="36848"/>
    <cellStyle name="メモ 3 18 5" xfId="15223"/>
    <cellStyle name="メモ 3 18 6" xfId="27608"/>
    <cellStyle name="メモ 3 19" xfId="4406"/>
    <cellStyle name="メモ 3 19 2" xfId="16835"/>
    <cellStyle name="メモ 3 19 3" xfId="29196"/>
    <cellStyle name="メモ 3 2" xfId="1238"/>
    <cellStyle name="メモ 3 2 10" xfId="2023"/>
    <cellStyle name="メモ 3 2 10 2" xfId="3587"/>
    <cellStyle name="メモ 3 2 10 2 2" xfId="6764"/>
    <cellStyle name="メモ 3 2 10 2 2 2" xfId="19193"/>
    <cellStyle name="メモ 3 2 10 2 2 3" xfId="31518"/>
    <cellStyle name="メモ 3 2 10 2 3" xfId="9846"/>
    <cellStyle name="メモ 3 2 10 2 3 2" xfId="22275"/>
    <cellStyle name="メモ 3 2 10 2 3 3" xfId="34594"/>
    <cellStyle name="メモ 3 2 10 2 4" xfId="12881"/>
    <cellStyle name="メモ 3 2 10 2 4 2" xfId="25310"/>
    <cellStyle name="メモ 3 2 10 2 4 3" xfId="37629"/>
    <cellStyle name="メモ 3 2 10 2 5" xfId="16016"/>
    <cellStyle name="メモ 3 2 10 2 6" xfId="28389"/>
    <cellStyle name="メモ 3 2 10 3" xfId="5200"/>
    <cellStyle name="メモ 3 2 10 3 2" xfId="17629"/>
    <cellStyle name="メモ 3 2 10 3 3" xfId="29978"/>
    <cellStyle name="メモ 3 2 10 4" xfId="8306"/>
    <cellStyle name="メモ 3 2 10 4 2" xfId="20735"/>
    <cellStyle name="メモ 3 2 10 4 3" xfId="33054"/>
    <cellStyle name="メモ 3 2 10 5" xfId="11341"/>
    <cellStyle name="メモ 3 2 10 5 2" xfId="23770"/>
    <cellStyle name="メモ 3 2 10 5 3" xfId="36089"/>
    <cellStyle name="メモ 3 2 10 6" xfId="14452"/>
    <cellStyle name="メモ 3 2 10 7" xfId="26849"/>
    <cellStyle name="メモ 3 2 11" xfId="2805"/>
    <cellStyle name="メモ 3 2 11 2" xfId="5982"/>
    <cellStyle name="メモ 3 2 11 2 2" xfId="18411"/>
    <cellStyle name="メモ 3 2 11 2 3" xfId="30748"/>
    <cellStyle name="メモ 3 2 11 3" xfId="9076"/>
    <cellStyle name="メモ 3 2 11 3 2" xfId="21505"/>
    <cellStyle name="メモ 3 2 11 3 3" xfId="33824"/>
    <cellStyle name="メモ 3 2 11 4" xfId="12111"/>
    <cellStyle name="メモ 3 2 11 4 2" xfId="24540"/>
    <cellStyle name="メモ 3 2 11 4 3" xfId="36859"/>
    <cellStyle name="メモ 3 2 11 5" xfId="15234"/>
    <cellStyle name="メモ 3 2 11 6" xfId="27619"/>
    <cellStyle name="メモ 3 2 12" xfId="4417"/>
    <cellStyle name="メモ 3 2 12 2" xfId="16846"/>
    <cellStyle name="メモ 3 2 12 3" xfId="29207"/>
    <cellStyle name="メモ 3 2 13" xfId="7536"/>
    <cellStyle name="メモ 3 2 13 2" xfId="19965"/>
    <cellStyle name="メモ 3 2 13 3" xfId="32284"/>
    <cellStyle name="メモ 3 2 14" xfId="10571"/>
    <cellStyle name="メモ 3 2 14 2" xfId="23000"/>
    <cellStyle name="メモ 3 2 14 3" xfId="35319"/>
    <cellStyle name="メモ 3 2 15" xfId="13670"/>
    <cellStyle name="メモ 3 2 16" xfId="26079"/>
    <cellStyle name="メモ 3 2 17" xfId="49079"/>
    <cellStyle name="メモ 3 2 2" xfId="1390"/>
    <cellStyle name="メモ 3 2 2 2" xfId="2172"/>
    <cellStyle name="メモ 3 2 2 2 2" xfId="3736"/>
    <cellStyle name="メモ 3 2 2 2 2 2" xfId="6913"/>
    <cellStyle name="メモ 3 2 2 2 2 2 2" xfId="19342"/>
    <cellStyle name="メモ 3 2 2 2 2 2 3" xfId="31661"/>
    <cellStyle name="メモ 3 2 2 2 2 3" xfId="9989"/>
    <cellStyle name="メモ 3 2 2 2 2 3 2" xfId="22418"/>
    <cellStyle name="メモ 3 2 2 2 2 3 3" xfId="34737"/>
    <cellStyle name="メモ 3 2 2 2 2 4" xfId="13024"/>
    <cellStyle name="メモ 3 2 2 2 2 4 2" xfId="25453"/>
    <cellStyle name="メモ 3 2 2 2 2 4 3" xfId="37772"/>
    <cellStyle name="メモ 3 2 2 2 2 5" xfId="16165"/>
    <cellStyle name="メモ 3 2 2 2 2 6" xfId="28532"/>
    <cellStyle name="メモ 3 2 2 2 2 7" xfId="49935"/>
    <cellStyle name="メモ 3 2 2 2 3" xfId="5349"/>
    <cellStyle name="メモ 3 2 2 2 3 2" xfId="17778"/>
    <cellStyle name="メモ 3 2 2 2 3 3" xfId="30121"/>
    <cellStyle name="メモ 3 2 2 2 4" xfId="8449"/>
    <cellStyle name="メモ 3 2 2 2 4 2" xfId="20878"/>
    <cellStyle name="メモ 3 2 2 2 4 3" xfId="33197"/>
    <cellStyle name="メモ 3 2 2 2 5" xfId="11484"/>
    <cellStyle name="メモ 3 2 2 2 5 2" xfId="23913"/>
    <cellStyle name="メモ 3 2 2 2 5 3" xfId="36232"/>
    <cellStyle name="メモ 3 2 2 2 6" xfId="14601"/>
    <cellStyle name="メモ 3 2 2 2 7" xfId="26992"/>
    <cellStyle name="メモ 3 2 2 2 8" xfId="49422"/>
    <cellStyle name="メモ 3 2 2 3" xfId="2954"/>
    <cellStyle name="メモ 3 2 2 3 2" xfId="6131"/>
    <cellStyle name="メモ 3 2 2 3 2 2" xfId="18560"/>
    <cellStyle name="メモ 3 2 2 3 2 3" xfId="30891"/>
    <cellStyle name="メモ 3 2 2 3 3" xfId="9219"/>
    <cellStyle name="メモ 3 2 2 3 3 2" xfId="21648"/>
    <cellStyle name="メモ 3 2 2 3 3 3" xfId="33967"/>
    <cellStyle name="メモ 3 2 2 3 4" xfId="12254"/>
    <cellStyle name="メモ 3 2 2 3 4 2" xfId="24683"/>
    <cellStyle name="メモ 3 2 2 3 4 3" xfId="37002"/>
    <cellStyle name="メモ 3 2 2 3 5" xfId="15383"/>
    <cellStyle name="メモ 3 2 2 3 6" xfId="27762"/>
    <cellStyle name="メモ 3 2 2 3 7" xfId="49707"/>
    <cellStyle name="メモ 3 2 2 4" xfId="4567"/>
    <cellStyle name="メモ 3 2 2 4 2" xfId="16996"/>
    <cellStyle name="メモ 3 2 2 4 3" xfId="29351"/>
    <cellStyle name="メモ 3 2 2 5" xfId="7679"/>
    <cellStyle name="メモ 3 2 2 5 2" xfId="20108"/>
    <cellStyle name="メモ 3 2 2 5 3" xfId="32427"/>
    <cellStyle name="メモ 3 2 2 6" xfId="10714"/>
    <cellStyle name="メモ 3 2 2 6 2" xfId="23143"/>
    <cellStyle name="メモ 3 2 2 6 3" xfId="35462"/>
    <cellStyle name="メモ 3 2 2 7" xfId="13819"/>
    <cellStyle name="メモ 3 2 2 8" xfId="26222"/>
    <cellStyle name="メモ 3 2 2 9" xfId="49194"/>
    <cellStyle name="メモ 3 2 3" xfId="1477"/>
    <cellStyle name="メモ 3 2 3 2" xfId="2259"/>
    <cellStyle name="メモ 3 2 3 2 2" xfId="3823"/>
    <cellStyle name="メモ 3 2 3 2 2 2" xfId="7000"/>
    <cellStyle name="メモ 3 2 3 2 2 2 2" xfId="19429"/>
    <cellStyle name="メモ 3 2 3 2 2 2 3" xfId="31748"/>
    <cellStyle name="メモ 3 2 3 2 2 3" xfId="10076"/>
    <cellStyle name="メモ 3 2 3 2 2 3 2" xfId="22505"/>
    <cellStyle name="メモ 3 2 3 2 2 3 3" xfId="34824"/>
    <cellStyle name="メモ 3 2 3 2 2 4" xfId="13111"/>
    <cellStyle name="メモ 3 2 3 2 2 4 2" xfId="25540"/>
    <cellStyle name="メモ 3 2 3 2 2 4 3" xfId="37859"/>
    <cellStyle name="メモ 3 2 3 2 2 5" xfId="16252"/>
    <cellStyle name="メモ 3 2 3 2 2 6" xfId="28619"/>
    <cellStyle name="メモ 3 2 3 2 3" xfId="5436"/>
    <cellStyle name="メモ 3 2 3 2 3 2" xfId="17865"/>
    <cellStyle name="メモ 3 2 3 2 3 3" xfId="30208"/>
    <cellStyle name="メモ 3 2 3 2 4" xfId="8536"/>
    <cellStyle name="メモ 3 2 3 2 4 2" xfId="20965"/>
    <cellStyle name="メモ 3 2 3 2 4 3" xfId="33284"/>
    <cellStyle name="メモ 3 2 3 2 5" xfId="11571"/>
    <cellStyle name="メモ 3 2 3 2 5 2" xfId="24000"/>
    <cellStyle name="メモ 3 2 3 2 5 3" xfId="36319"/>
    <cellStyle name="メモ 3 2 3 2 6" xfId="14688"/>
    <cellStyle name="メモ 3 2 3 2 7" xfId="27079"/>
    <cellStyle name="メモ 3 2 3 2 8" xfId="49821"/>
    <cellStyle name="メモ 3 2 3 3" xfId="3041"/>
    <cellStyle name="メモ 3 2 3 3 2" xfId="6218"/>
    <cellStyle name="メモ 3 2 3 3 2 2" xfId="18647"/>
    <cellStyle name="メモ 3 2 3 3 2 3" xfId="30978"/>
    <cellStyle name="メモ 3 2 3 3 3" xfId="9306"/>
    <cellStyle name="メモ 3 2 3 3 3 2" xfId="21735"/>
    <cellStyle name="メモ 3 2 3 3 3 3" xfId="34054"/>
    <cellStyle name="メモ 3 2 3 3 4" xfId="12341"/>
    <cellStyle name="メモ 3 2 3 3 4 2" xfId="24770"/>
    <cellStyle name="メモ 3 2 3 3 4 3" xfId="37089"/>
    <cellStyle name="メモ 3 2 3 3 5" xfId="15470"/>
    <cellStyle name="メモ 3 2 3 3 6" xfId="27849"/>
    <cellStyle name="メモ 3 2 3 4" xfId="4654"/>
    <cellStyle name="メモ 3 2 3 4 2" xfId="17083"/>
    <cellStyle name="メモ 3 2 3 4 3" xfId="29438"/>
    <cellStyle name="メモ 3 2 3 5" xfId="7766"/>
    <cellStyle name="メモ 3 2 3 5 2" xfId="20195"/>
    <cellStyle name="メモ 3 2 3 5 3" xfId="32514"/>
    <cellStyle name="メモ 3 2 3 6" xfId="10801"/>
    <cellStyle name="メモ 3 2 3 6 2" xfId="23230"/>
    <cellStyle name="メモ 3 2 3 6 3" xfId="35549"/>
    <cellStyle name="メモ 3 2 3 7" xfId="13906"/>
    <cellStyle name="メモ 3 2 3 8" xfId="26309"/>
    <cellStyle name="メモ 3 2 3 9" xfId="49308"/>
    <cellStyle name="メモ 3 2 4" xfId="1553"/>
    <cellStyle name="メモ 3 2 4 2" xfId="2335"/>
    <cellStyle name="メモ 3 2 4 2 2" xfId="3899"/>
    <cellStyle name="メモ 3 2 4 2 2 2" xfId="7076"/>
    <cellStyle name="メモ 3 2 4 2 2 2 2" xfId="19505"/>
    <cellStyle name="メモ 3 2 4 2 2 2 3" xfId="31824"/>
    <cellStyle name="メモ 3 2 4 2 2 3" xfId="10152"/>
    <cellStyle name="メモ 3 2 4 2 2 3 2" xfId="22581"/>
    <cellStyle name="メモ 3 2 4 2 2 3 3" xfId="34900"/>
    <cellStyle name="メモ 3 2 4 2 2 4" xfId="13187"/>
    <cellStyle name="メモ 3 2 4 2 2 4 2" xfId="25616"/>
    <cellStyle name="メモ 3 2 4 2 2 4 3" xfId="37935"/>
    <cellStyle name="メモ 3 2 4 2 2 5" xfId="16328"/>
    <cellStyle name="メモ 3 2 4 2 2 6" xfId="28695"/>
    <cellStyle name="メモ 3 2 4 2 3" xfId="5512"/>
    <cellStyle name="メモ 3 2 4 2 3 2" xfId="17941"/>
    <cellStyle name="メモ 3 2 4 2 3 3" xfId="30284"/>
    <cellStyle name="メモ 3 2 4 2 4" xfId="8612"/>
    <cellStyle name="メモ 3 2 4 2 4 2" xfId="21041"/>
    <cellStyle name="メモ 3 2 4 2 4 3" xfId="33360"/>
    <cellStyle name="メモ 3 2 4 2 5" xfId="11647"/>
    <cellStyle name="メモ 3 2 4 2 5 2" xfId="24076"/>
    <cellStyle name="メモ 3 2 4 2 5 3" xfId="36395"/>
    <cellStyle name="メモ 3 2 4 2 6" xfId="14764"/>
    <cellStyle name="メモ 3 2 4 2 7" xfId="27155"/>
    <cellStyle name="メモ 3 2 4 2 8" xfId="50020"/>
    <cellStyle name="メモ 3 2 4 3" xfId="3117"/>
    <cellStyle name="メモ 3 2 4 3 2" xfId="6294"/>
    <cellStyle name="メモ 3 2 4 3 2 2" xfId="18723"/>
    <cellStyle name="メモ 3 2 4 3 2 3" xfId="31054"/>
    <cellStyle name="メモ 3 2 4 3 3" xfId="9382"/>
    <cellStyle name="メモ 3 2 4 3 3 2" xfId="21811"/>
    <cellStyle name="メモ 3 2 4 3 3 3" xfId="34130"/>
    <cellStyle name="メモ 3 2 4 3 4" xfId="12417"/>
    <cellStyle name="メモ 3 2 4 3 4 2" xfId="24846"/>
    <cellStyle name="メモ 3 2 4 3 4 3" xfId="37165"/>
    <cellStyle name="メモ 3 2 4 3 5" xfId="15546"/>
    <cellStyle name="メモ 3 2 4 3 6" xfId="27925"/>
    <cellStyle name="メモ 3 2 4 4" xfId="4730"/>
    <cellStyle name="メモ 3 2 4 4 2" xfId="17159"/>
    <cellStyle name="メモ 3 2 4 4 3" xfId="29514"/>
    <cellStyle name="メモ 3 2 4 5" xfId="7842"/>
    <cellStyle name="メモ 3 2 4 5 2" xfId="20271"/>
    <cellStyle name="メモ 3 2 4 5 3" xfId="32590"/>
    <cellStyle name="メモ 3 2 4 6" xfId="10877"/>
    <cellStyle name="メモ 3 2 4 6 2" xfId="23306"/>
    <cellStyle name="メモ 3 2 4 6 3" xfId="35625"/>
    <cellStyle name="メモ 3 2 4 7" xfId="13982"/>
    <cellStyle name="メモ 3 2 4 8" xfId="26385"/>
    <cellStyle name="メモ 3 2 4 9" xfId="49507"/>
    <cellStyle name="メモ 3 2 5" xfId="1629"/>
    <cellStyle name="メモ 3 2 5 2" xfId="2411"/>
    <cellStyle name="メモ 3 2 5 2 2" xfId="3975"/>
    <cellStyle name="メモ 3 2 5 2 2 2" xfId="7152"/>
    <cellStyle name="メモ 3 2 5 2 2 2 2" xfId="19581"/>
    <cellStyle name="メモ 3 2 5 2 2 2 3" xfId="31900"/>
    <cellStyle name="メモ 3 2 5 2 2 3" xfId="10228"/>
    <cellStyle name="メモ 3 2 5 2 2 3 2" xfId="22657"/>
    <cellStyle name="メモ 3 2 5 2 2 3 3" xfId="34976"/>
    <cellStyle name="メモ 3 2 5 2 2 4" xfId="13263"/>
    <cellStyle name="メモ 3 2 5 2 2 4 2" xfId="25692"/>
    <cellStyle name="メモ 3 2 5 2 2 4 3" xfId="38011"/>
    <cellStyle name="メモ 3 2 5 2 2 5" xfId="16404"/>
    <cellStyle name="メモ 3 2 5 2 2 6" xfId="28771"/>
    <cellStyle name="メモ 3 2 5 2 3" xfId="5588"/>
    <cellStyle name="メモ 3 2 5 2 3 2" xfId="18017"/>
    <cellStyle name="メモ 3 2 5 2 3 3" xfId="30360"/>
    <cellStyle name="メモ 3 2 5 2 4" xfId="8688"/>
    <cellStyle name="メモ 3 2 5 2 4 2" xfId="21117"/>
    <cellStyle name="メモ 3 2 5 2 4 3" xfId="33436"/>
    <cellStyle name="メモ 3 2 5 2 5" xfId="11723"/>
    <cellStyle name="メモ 3 2 5 2 5 2" xfId="24152"/>
    <cellStyle name="メモ 3 2 5 2 5 3" xfId="36471"/>
    <cellStyle name="メモ 3 2 5 2 6" xfId="14840"/>
    <cellStyle name="メモ 3 2 5 2 7" xfId="27231"/>
    <cellStyle name="メモ 3 2 5 3" xfId="3193"/>
    <cellStyle name="メモ 3 2 5 3 2" xfId="6370"/>
    <cellStyle name="メモ 3 2 5 3 2 2" xfId="18799"/>
    <cellStyle name="メモ 3 2 5 3 2 3" xfId="31130"/>
    <cellStyle name="メモ 3 2 5 3 3" xfId="9458"/>
    <cellStyle name="メモ 3 2 5 3 3 2" xfId="21887"/>
    <cellStyle name="メモ 3 2 5 3 3 3" xfId="34206"/>
    <cellStyle name="メモ 3 2 5 3 4" xfId="12493"/>
    <cellStyle name="メモ 3 2 5 3 4 2" xfId="24922"/>
    <cellStyle name="メモ 3 2 5 3 4 3" xfId="37241"/>
    <cellStyle name="メモ 3 2 5 3 5" xfId="15622"/>
    <cellStyle name="メモ 3 2 5 3 6" xfId="28001"/>
    <cellStyle name="メモ 3 2 5 4" xfId="4806"/>
    <cellStyle name="メモ 3 2 5 4 2" xfId="17235"/>
    <cellStyle name="メモ 3 2 5 4 3" xfId="29590"/>
    <cellStyle name="メモ 3 2 5 5" xfId="7918"/>
    <cellStyle name="メモ 3 2 5 5 2" xfId="20347"/>
    <cellStyle name="メモ 3 2 5 5 3" xfId="32666"/>
    <cellStyle name="メモ 3 2 5 6" xfId="10953"/>
    <cellStyle name="メモ 3 2 5 6 2" xfId="23382"/>
    <cellStyle name="メモ 3 2 5 6 3" xfId="35701"/>
    <cellStyle name="メモ 3 2 5 7" xfId="14058"/>
    <cellStyle name="メモ 3 2 5 8" xfId="26461"/>
    <cellStyle name="メモ 3 2 5 9" xfId="49593"/>
    <cellStyle name="メモ 3 2 6" xfId="1705"/>
    <cellStyle name="メモ 3 2 6 2" xfId="2487"/>
    <cellStyle name="メモ 3 2 6 2 2" xfId="4051"/>
    <cellStyle name="メモ 3 2 6 2 2 2" xfId="7228"/>
    <cellStyle name="メモ 3 2 6 2 2 2 2" xfId="19657"/>
    <cellStyle name="メモ 3 2 6 2 2 2 3" xfId="31976"/>
    <cellStyle name="メモ 3 2 6 2 2 3" xfId="10304"/>
    <cellStyle name="メモ 3 2 6 2 2 3 2" xfId="22733"/>
    <cellStyle name="メモ 3 2 6 2 2 3 3" xfId="35052"/>
    <cellStyle name="メモ 3 2 6 2 2 4" xfId="13339"/>
    <cellStyle name="メモ 3 2 6 2 2 4 2" xfId="25768"/>
    <cellStyle name="メモ 3 2 6 2 2 4 3" xfId="38087"/>
    <cellStyle name="メモ 3 2 6 2 2 5" xfId="16480"/>
    <cellStyle name="メモ 3 2 6 2 2 6" xfId="28847"/>
    <cellStyle name="メモ 3 2 6 2 3" xfId="5664"/>
    <cellStyle name="メモ 3 2 6 2 3 2" xfId="18093"/>
    <cellStyle name="メモ 3 2 6 2 3 3" xfId="30436"/>
    <cellStyle name="メモ 3 2 6 2 4" xfId="8764"/>
    <cellStyle name="メモ 3 2 6 2 4 2" xfId="21193"/>
    <cellStyle name="メモ 3 2 6 2 4 3" xfId="33512"/>
    <cellStyle name="メモ 3 2 6 2 5" xfId="11799"/>
    <cellStyle name="メモ 3 2 6 2 5 2" xfId="24228"/>
    <cellStyle name="メモ 3 2 6 2 5 3" xfId="36547"/>
    <cellStyle name="メモ 3 2 6 2 6" xfId="14916"/>
    <cellStyle name="メモ 3 2 6 2 7" xfId="27307"/>
    <cellStyle name="メモ 3 2 6 3" xfId="3269"/>
    <cellStyle name="メモ 3 2 6 3 2" xfId="6446"/>
    <cellStyle name="メモ 3 2 6 3 2 2" xfId="18875"/>
    <cellStyle name="メモ 3 2 6 3 2 3" xfId="31206"/>
    <cellStyle name="メモ 3 2 6 3 3" xfId="9534"/>
    <cellStyle name="メモ 3 2 6 3 3 2" xfId="21963"/>
    <cellStyle name="メモ 3 2 6 3 3 3" xfId="34282"/>
    <cellStyle name="メモ 3 2 6 3 4" xfId="12569"/>
    <cellStyle name="メモ 3 2 6 3 4 2" xfId="24998"/>
    <cellStyle name="メモ 3 2 6 3 4 3" xfId="37317"/>
    <cellStyle name="メモ 3 2 6 3 5" xfId="15698"/>
    <cellStyle name="メモ 3 2 6 3 6" xfId="28077"/>
    <cellStyle name="メモ 3 2 6 4" xfId="4882"/>
    <cellStyle name="メモ 3 2 6 4 2" xfId="17311"/>
    <cellStyle name="メモ 3 2 6 4 3" xfId="29666"/>
    <cellStyle name="メモ 3 2 6 5" xfId="7994"/>
    <cellStyle name="メモ 3 2 6 5 2" xfId="20423"/>
    <cellStyle name="メモ 3 2 6 5 3" xfId="32742"/>
    <cellStyle name="メモ 3 2 6 6" xfId="11029"/>
    <cellStyle name="メモ 3 2 6 6 2" xfId="23458"/>
    <cellStyle name="メモ 3 2 6 6 3" xfId="35777"/>
    <cellStyle name="メモ 3 2 6 7" xfId="14134"/>
    <cellStyle name="メモ 3 2 6 8" xfId="26537"/>
    <cellStyle name="メモ 3 2 6 9" xfId="50106"/>
    <cellStyle name="メモ 3 2 7" xfId="1781"/>
    <cellStyle name="メモ 3 2 7 2" xfId="2563"/>
    <cellStyle name="メモ 3 2 7 2 2" xfId="4127"/>
    <cellStyle name="メモ 3 2 7 2 2 2" xfId="7304"/>
    <cellStyle name="メモ 3 2 7 2 2 2 2" xfId="19733"/>
    <cellStyle name="メモ 3 2 7 2 2 2 3" xfId="32052"/>
    <cellStyle name="メモ 3 2 7 2 2 3" xfId="10380"/>
    <cellStyle name="メモ 3 2 7 2 2 3 2" xfId="22809"/>
    <cellStyle name="メモ 3 2 7 2 2 3 3" xfId="35128"/>
    <cellStyle name="メモ 3 2 7 2 2 4" xfId="13415"/>
    <cellStyle name="メモ 3 2 7 2 2 4 2" xfId="25844"/>
    <cellStyle name="メモ 3 2 7 2 2 4 3" xfId="38163"/>
    <cellStyle name="メモ 3 2 7 2 2 5" xfId="16556"/>
    <cellStyle name="メモ 3 2 7 2 2 6" xfId="28923"/>
    <cellStyle name="メモ 3 2 7 2 3" xfId="5740"/>
    <cellStyle name="メモ 3 2 7 2 3 2" xfId="18169"/>
    <cellStyle name="メモ 3 2 7 2 3 3" xfId="30512"/>
    <cellStyle name="メモ 3 2 7 2 4" xfId="8840"/>
    <cellStyle name="メモ 3 2 7 2 4 2" xfId="21269"/>
    <cellStyle name="メモ 3 2 7 2 4 3" xfId="33588"/>
    <cellStyle name="メモ 3 2 7 2 5" xfId="11875"/>
    <cellStyle name="メモ 3 2 7 2 5 2" xfId="24304"/>
    <cellStyle name="メモ 3 2 7 2 5 3" xfId="36623"/>
    <cellStyle name="メモ 3 2 7 2 6" xfId="14992"/>
    <cellStyle name="メモ 3 2 7 2 7" xfId="27383"/>
    <cellStyle name="メモ 3 2 7 3" xfId="3345"/>
    <cellStyle name="メモ 3 2 7 3 2" xfId="6522"/>
    <cellStyle name="メモ 3 2 7 3 2 2" xfId="18951"/>
    <cellStyle name="メモ 3 2 7 3 2 3" xfId="31282"/>
    <cellStyle name="メモ 3 2 7 3 3" xfId="9610"/>
    <cellStyle name="メモ 3 2 7 3 3 2" xfId="22039"/>
    <cellStyle name="メモ 3 2 7 3 3 3" xfId="34358"/>
    <cellStyle name="メモ 3 2 7 3 4" xfId="12645"/>
    <cellStyle name="メモ 3 2 7 3 4 2" xfId="25074"/>
    <cellStyle name="メモ 3 2 7 3 4 3" xfId="37393"/>
    <cellStyle name="メモ 3 2 7 3 5" xfId="15774"/>
    <cellStyle name="メモ 3 2 7 3 6" xfId="28153"/>
    <cellStyle name="メモ 3 2 7 4" xfId="4958"/>
    <cellStyle name="メモ 3 2 7 4 2" xfId="17387"/>
    <cellStyle name="メモ 3 2 7 4 3" xfId="29742"/>
    <cellStyle name="メモ 3 2 7 5" xfId="8070"/>
    <cellStyle name="メモ 3 2 7 5 2" xfId="20499"/>
    <cellStyle name="メモ 3 2 7 5 3" xfId="32818"/>
    <cellStyle name="メモ 3 2 7 6" xfId="11105"/>
    <cellStyle name="メモ 3 2 7 6 2" xfId="23534"/>
    <cellStyle name="メモ 3 2 7 6 3" xfId="35853"/>
    <cellStyle name="メモ 3 2 7 7" xfId="14210"/>
    <cellStyle name="メモ 3 2 7 8" xfId="26613"/>
    <cellStyle name="メモ 3 2 8" xfId="1857"/>
    <cellStyle name="メモ 3 2 8 2" xfId="2639"/>
    <cellStyle name="メモ 3 2 8 2 2" xfId="4203"/>
    <cellStyle name="メモ 3 2 8 2 2 2" xfId="7380"/>
    <cellStyle name="メモ 3 2 8 2 2 2 2" xfId="19809"/>
    <cellStyle name="メモ 3 2 8 2 2 2 3" xfId="32128"/>
    <cellStyle name="メモ 3 2 8 2 2 3" xfId="10456"/>
    <cellStyle name="メモ 3 2 8 2 2 3 2" xfId="22885"/>
    <cellStyle name="メモ 3 2 8 2 2 3 3" xfId="35204"/>
    <cellStyle name="メモ 3 2 8 2 2 4" xfId="13491"/>
    <cellStyle name="メモ 3 2 8 2 2 4 2" xfId="25920"/>
    <cellStyle name="メモ 3 2 8 2 2 4 3" xfId="38239"/>
    <cellStyle name="メモ 3 2 8 2 2 5" xfId="16632"/>
    <cellStyle name="メモ 3 2 8 2 2 6" xfId="28999"/>
    <cellStyle name="メモ 3 2 8 2 3" xfId="5816"/>
    <cellStyle name="メモ 3 2 8 2 3 2" xfId="18245"/>
    <cellStyle name="メモ 3 2 8 2 3 3" xfId="30588"/>
    <cellStyle name="メモ 3 2 8 2 4" xfId="8916"/>
    <cellStyle name="メモ 3 2 8 2 4 2" xfId="21345"/>
    <cellStyle name="メモ 3 2 8 2 4 3" xfId="33664"/>
    <cellStyle name="メモ 3 2 8 2 5" xfId="11951"/>
    <cellStyle name="メモ 3 2 8 2 5 2" xfId="24380"/>
    <cellStyle name="メモ 3 2 8 2 5 3" xfId="36699"/>
    <cellStyle name="メモ 3 2 8 2 6" xfId="15068"/>
    <cellStyle name="メモ 3 2 8 2 7" xfId="27459"/>
    <cellStyle name="メモ 3 2 8 3" xfId="3421"/>
    <cellStyle name="メモ 3 2 8 3 2" xfId="6598"/>
    <cellStyle name="メモ 3 2 8 3 2 2" xfId="19027"/>
    <cellStyle name="メモ 3 2 8 3 2 3" xfId="31358"/>
    <cellStyle name="メモ 3 2 8 3 3" xfId="9686"/>
    <cellStyle name="メモ 3 2 8 3 3 2" xfId="22115"/>
    <cellStyle name="メモ 3 2 8 3 3 3" xfId="34434"/>
    <cellStyle name="メモ 3 2 8 3 4" xfId="12721"/>
    <cellStyle name="メモ 3 2 8 3 4 2" xfId="25150"/>
    <cellStyle name="メモ 3 2 8 3 4 3" xfId="37469"/>
    <cellStyle name="メモ 3 2 8 3 5" xfId="15850"/>
    <cellStyle name="メモ 3 2 8 3 6" xfId="28229"/>
    <cellStyle name="メモ 3 2 8 4" xfId="5034"/>
    <cellStyle name="メモ 3 2 8 4 2" xfId="17463"/>
    <cellStyle name="メモ 3 2 8 4 3" xfId="29818"/>
    <cellStyle name="メモ 3 2 8 5" xfId="8146"/>
    <cellStyle name="メモ 3 2 8 5 2" xfId="20575"/>
    <cellStyle name="メモ 3 2 8 5 3" xfId="32894"/>
    <cellStyle name="メモ 3 2 8 6" xfId="11181"/>
    <cellStyle name="メモ 3 2 8 6 2" xfId="23610"/>
    <cellStyle name="メモ 3 2 8 6 3" xfId="35929"/>
    <cellStyle name="メモ 3 2 8 7" xfId="14286"/>
    <cellStyle name="メモ 3 2 8 8" xfId="26689"/>
    <cellStyle name="メモ 3 2 9" xfId="1932"/>
    <cellStyle name="メモ 3 2 9 2" xfId="2714"/>
    <cellStyle name="メモ 3 2 9 2 2" xfId="4278"/>
    <cellStyle name="メモ 3 2 9 2 2 2" xfId="7455"/>
    <cellStyle name="メモ 3 2 9 2 2 2 2" xfId="19884"/>
    <cellStyle name="メモ 3 2 9 2 2 2 3" xfId="32203"/>
    <cellStyle name="メモ 3 2 9 2 2 3" xfId="10531"/>
    <cellStyle name="メモ 3 2 9 2 2 3 2" xfId="22960"/>
    <cellStyle name="メモ 3 2 9 2 2 3 3" xfId="35279"/>
    <cellStyle name="メモ 3 2 9 2 2 4" xfId="13566"/>
    <cellStyle name="メモ 3 2 9 2 2 4 2" xfId="25995"/>
    <cellStyle name="メモ 3 2 9 2 2 4 3" xfId="38314"/>
    <cellStyle name="メモ 3 2 9 2 2 5" xfId="16707"/>
    <cellStyle name="メモ 3 2 9 2 2 6" xfId="29074"/>
    <cellStyle name="メモ 3 2 9 2 3" xfId="5891"/>
    <cellStyle name="メモ 3 2 9 2 3 2" xfId="18320"/>
    <cellStyle name="メモ 3 2 9 2 3 3" xfId="30663"/>
    <cellStyle name="メモ 3 2 9 2 4" xfId="8991"/>
    <cellStyle name="メモ 3 2 9 2 4 2" xfId="21420"/>
    <cellStyle name="メモ 3 2 9 2 4 3" xfId="33739"/>
    <cellStyle name="メモ 3 2 9 2 5" xfId="12026"/>
    <cellStyle name="メモ 3 2 9 2 5 2" xfId="24455"/>
    <cellStyle name="メモ 3 2 9 2 5 3" xfId="36774"/>
    <cellStyle name="メモ 3 2 9 2 6" xfId="15143"/>
    <cellStyle name="メモ 3 2 9 2 7" xfId="27534"/>
    <cellStyle name="メモ 3 2 9 3" xfId="3496"/>
    <cellStyle name="メモ 3 2 9 3 2" xfId="6673"/>
    <cellStyle name="メモ 3 2 9 3 2 2" xfId="19102"/>
    <cellStyle name="メモ 3 2 9 3 2 3" xfId="31433"/>
    <cellStyle name="メモ 3 2 9 3 3" xfId="9761"/>
    <cellStyle name="メモ 3 2 9 3 3 2" xfId="22190"/>
    <cellStyle name="メモ 3 2 9 3 3 3" xfId="34509"/>
    <cellStyle name="メモ 3 2 9 3 4" xfId="12796"/>
    <cellStyle name="メモ 3 2 9 3 4 2" xfId="25225"/>
    <cellStyle name="メモ 3 2 9 3 4 3" xfId="37544"/>
    <cellStyle name="メモ 3 2 9 3 5" xfId="15925"/>
    <cellStyle name="メモ 3 2 9 3 6" xfId="28304"/>
    <cellStyle name="メモ 3 2 9 4" xfId="5109"/>
    <cellStyle name="メモ 3 2 9 4 2" xfId="17538"/>
    <cellStyle name="メモ 3 2 9 4 3" xfId="29893"/>
    <cellStyle name="メモ 3 2 9 5" xfId="8221"/>
    <cellStyle name="メモ 3 2 9 5 2" xfId="20650"/>
    <cellStyle name="メモ 3 2 9 5 3" xfId="32969"/>
    <cellStyle name="メモ 3 2 9 6" xfId="11256"/>
    <cellStyle name="メモ 3 2 9 6 2" xfId="23685"/>
    <cellStyle name="メモ 3 2 9 6 3" xfId="36004"/>
    <cellStyle name="メモ 3 2 9 7" xfId="14361"/>
    <cellStyle name="メモ 3 2 9 8" xfId="26764"/>
    <cellStyle name="メモ 3 20" xfId="7525"/>
    <cellStyle name="メモ 3 20 2" xfId="19954"/>
    <cellStyle name="メモ 3 20 3" xfId="32273"/>
    <cellStyle name="メモ 3 21" xfId="4448"/>
    <cellStyle name="メモ 3 21 2" xfId="16877"/>
    <cellStyle name="メモ 3 21 3" xfId="29238"/>
    <cellStyle name="メモ 3 22" xfId="13659"/>
    <cellStyle name="メモ 3 23" xfId="26068"/>
    <cellStyle name="メモ 3 24" xfId="49012"/>
    <cellStyle name="メモ 3 3" xfId="1243"/>
    <cellStyle name="メモ 3 3 10" xfId="2028"/>
    <cellStyle name="メモ 3 3 10 2" xfId="3592"/>
    <cellStyle name="メモ 3 3 10 2 2" xfId="6769"/>
    <cellStyle name="メモ 3 3 10 2 2 2" xfId="19198"/>
    <cellStyle name="メモ 3 3 10 2 2 3" xfId="31523"/>
    <cellStyle name="メモ 3 3 10 2 3" xfId="9851"/>
    <cellStyle name="メモ 3 3 10 2 3 2" xfId="22280"/>
    <cellStyle name="メモ 3 3 10 2 3 3" xfId="34599"/>
    <cellStyle name="メモ 3 3 10 2 4" xfId="12886"/>
    <cellStyle name="メモ 3 3 10 2 4 2" xfId="25315"/>
    <cellStyle name="メモ 3 3 10 2 4 3" xfId="37634"/>
    <cellStyle name="メモ 3 3 10 2 5" xfId="16021"/>
    <cellStyle name="メモ 3 3 10 2 6" xfId="28394"/>
    <cellStyle name="メモ 3 3 10 3" xfId="5205"/>
    <cellStyle name="メモ 3 3 10 3 2" xfId="17634"/>
    <cellStyle name="メモ 3 3 10 3 3" xfId="29983"/>
    <cellStyle name="メモ 3 3 10 4" xfId="8311"/>
    <cellStyle name="メモ 3 3 10 4 2" xfId="20740"/>
    <cellStyle name="メモ 3 3 10 4 3" xfId="33059"/>
    <cellStyle name="メモ 3 3 10 5" xfId="11346"/>
    <cellStyle name="メモ 3 3 10 5 2" xfId="23775"/>
    <cellStyle name="メモ 3 3 10 5 3" xfId="36094"/>
    <cellStyle name="メモ 3 3 10 6" xfId="14457"/>
    <cellStyle name="メモ 3 3 10 7" xfId="26854"/>
    <cellStyle name="メモ 3 3 11" xfId="2810"/>
    <cellStyle name="メモ 3 3 11 2" xfId="5987"/>
    <cellStyle name="メモ 3 3 11 2 2" xfId="18416"/>
    <cellStyle name="メモ 3 3 11 2 3" xfId="30753"/>
    <cellStyle name="メモ 3 3 11 3" xfId="9081"/>
    <cellStyle name="メモ 3 3 11 3 2" xfId="21510"/>
    <cellStyle name="メモ 3 3 11 3 3" xfId="33829"/>
    <cellStyle name="メモ 3 3 11 4" xfId="12116"/>
    <cellStyle name="メモ 3 3 11 4 2" xfId="24545"/>
    <cellStyle name="メモ 3 3 11 4 3" xfId="36864"/>
    <cellStyle name="メモ 3 3 11 5" xfId="15239"/>
    <cellStyle name="メモ 3 3 11 6" xfId="27624"/>
    <cellStyle name="メモ 3 3 12" xfId="4422"/>
    <cellStyle name="メモ 3 3 12 2" xfId="16851"/>
    <cellStyle name="メモ 3 3 12 3" xfId="29212"/>
    <cellStyle name="メモ 3 3 13" xfId="7541"/>
    <cellStyle name="メモ 3 3 13 2" xfId="19970"/>
    <cellStyle name="メモ 3 3 13 3" xfId="32289"/>
    <cellStyle name="メモ 3 3 14" xfId="10576"/>
    <cellStyle name="メモ 3 3 14 2" xfId="23005"/>
    <cellStyle name="メモ 3 3 14 3" xfId="35324"/>
    <cellStyle name="メモ 3 3 15" xfId="13675"/>
    <cellStyle name="メモ 3 3 16" xfId="26084"/>
    <cellStyle name="メモ 3 3 17" xfId="49051"/>
    <cellStyle name="メモ 3 3 2" xfId="1395"/>
    <cellStyle name="メモ 3 3 2 2" xfId="2177"/>
    <cellStyle name="メモ 3 3 2 2 2" xfId="3741"/>
    <cellStyle name="メモ 3 3 2 2 2 2" xfId="6918"/>
    <cellStyle name="メモ 3 3 2 2 2 2 2" xfId="19347"/>
    <cellStyle name="メモ 3 3 2 2 2 2 3" xfId="31666"/>
    <cellStyle name="メモ 3 3 2 2 2 3" xfId="9994"/>
    <cellStyle name="メモ 3 3 2 2 2 3 2" xfId="22423"/>
    <cellStyle name="メモ 3 3 2 2 2 3 3" xfId="34742"/>
    <cellStyle name="メモ 3 3 2 2 2 4" xfId="13029"/>
    <cellStyle name="メモ 3 3 2 2 2 4 2" xfId="25458"/>
    <cellStyle name="メモ 3 3 2 2 2 4 3" xfId="37777"/>
    <cellStyle name="メモ 3 3 2 2 2 5" xfId="16170"/>
    <cellStyle name="メモ 3 3 2 2 2 6" xfId="28537"/>
    <cellStyle name="メモ 3 3 2 2 2 7" xfId="49907"/>
    <cellStyle name="メモ 3 3 2 2 3" xfId="5354"/>
    <cellStyle name="メモ 3 3 2 2 3 2" xfId="17783"/>
    <cellStyle name="メモ 3 3 2 2 3 3" xfId="30126"/>
    <cellStyle name="メモ 3 3 2 2 4" xfId="8454"/>
    <cellStyle name="メモ 3 3 2 2 4 2" xfId="20883"/>
    <cellStyle name="メモ 3 3 2 2 4 3" xfId="33202"/>
    <cellStyle name="メモ 3 3 2 2 5" xfId="11489"/>
    <cellStyle name="メモ 3 3 2 2 5 2" xfId="23918"/>
    <cellStyle name="メモ 3 3 2 2 5 3" xfId="36237"/>
    <cellStyle name="メモ 3 3 2 2 6" xfId="14606"/>
    <cellStyle name="メモ 3 3 2 2 7" xfId="26997"/>
    <cellStyle name="メモ 3 3 2 2 8" xfId="49394"/>
    <cellStyle name="メモ 3 3 2 3" xfId="2959"/>
    <cellStyle name="メモ 3 3 2 3 2" xfId="6136"/>
    <cellStyle name="メモ 3 3 2 3 2 2" xfId="18565"/>
    <cellStyle name="メモ 3 3 2 3 2 3" xfId="30896"/>
    <cellStyle name="メモ 3 3 2 3 3" xfId="9224"/>
    <cellStyle name="メモ 3 3 2 3 3 2" xfId="21653"/>
    <cellStyle name="メモ 3 3 2 3 3 3" xfId="33972"/>
    <cellStyle name="メモ 3 3 2 3 4" xfId="12259"/>
    <cellStyle name="メモ 3 3 2 3 4 2" xfId="24688"/>
    <cellStyle name="メモ 3 3 2 3 4 3" xfId="37007"/>
    <cellStyle name="メモ 3 3 2 3 5" xfId="15388"/>
    <cellStyle name="メモ 3 3 2 3 6" xfId="27767"/>
    <cellStyle name="メモ 3 3 2 3 7" xfId="49679"/>
    <cellStyle name="メモ 3 3 2 4" xfId="4572"/>
    <cellStyle name="メモ 3 3 2 4 2" xfId="17001"/>
    <cellStyle name="メモ 3 3 2 4 3" xfId="29356"/>
    <cellStyle name="メモ 3 3 2 5" xfId="7684"/>
    <cellStyle name="メモ 3 3 2 5 2" xfId="20113"/>
    <cellStyle name="メモ 3 3 2 5 3" xfId="32432"/>
    <cellStyle name="メモ 3 3 2 6" xfId="10719"/>
    <cellStyle name="メモ 3 3 2 6 2" xfId="23148"/>
    <cellStyle name="メモ 3 3 2 6 3" xfId="35467"/>
    <cellStyle name="メモ 3 3 2 7" xfId="13824"/>
    <cellStyle name="メモ 3 3 2 8" xfId="26227"/>
    <cellStyle name="メモ 3 3 2 9" xfId="49166"/>
    <cellStyle name="メモ 3 3 3" xfId="1482"/>
    <cellStyle name="メモ 3 3 3 2" xfId="2264"/>
    <cellStyle name="メモ 3 3 3 2 2" xfId="3828"/>
    <cellStyle name="メモ 3 3 3 2 2 2" xfId="7005"/>
    <cellStyle name="メモ 3 3 3 2 2 2 2" xfId="19434"/>
    <cellStyle name="メモ 3 3 3 2 2 2 3" xfId="31753"/>
    <cellStyle name="メモ 3 3 3 2 2 3" xfId="10081"/>
    <cellStyle name="メモ 3 3 3 2 2 3 2" xfId="22510"/>
    <cellStyle name="メモ 3 3 3 2 2 3 3" xfId="34829"/>
    <cellStyle name="メモ 3 3 3 2 2 4" xfId="13116"/>
    <cellStyle name="メモ 3 3 3 2 2 4 2" xfId="25545"/>
    <cellStyle name="メモ 3 3 3 2 2 4 3" xfId="37864"/>
    <cellStyle name="メモ 3 3 3 2 2 5" xfId="16257"/>
    <cellStyle name="メモ 3 3 3 2 2 6" xfId="28624"/>
    <cellStyle name="メモ 3 3 3 2 3" xfId="5441"/>
    <cellStyle name="メモ 3 3 3 2 3 2" xfId="17870"/>
    <cellStyle name="メモ 3 3 3 2 3 3" xfId="30213"/>
    <cellStyle name="メモ 3 3 3 2 4" xfId="8541"/>
    <cellStyle name="メモ 3 3 3 2 4 2" xfId="20970"/>
    <cellStyle name="メモ 3 3 3 2 4 3" xfId="33289"/>
    <cellStyle name="メモ 3 3 3 2 5" xfId="11576"/>
    <cellStyle name="メモ 3 3 3 2 5 2" xfId="24005"/>
    <cellStyle name="メモ 3 3 3 2 5 3" xfId="36324"/>
    <cellStyle name="メモ 3 3 3 2 6" xfId="14693"/>
    <cellStyle name="メモ 3 3 3 2 7" xfId="27084"/>
    <cellStyle name="メモ 3 3 3 2 8" xfId="49793"/>
    <cellStyle name="メモ 3 3 3 3" xfId="3046"/>
    <cellStyle name="メモ 3 3 3 3 2" xfId="6223"/>
    <cellStyle name="メモ 3 3 3 3 2 2" xfId="18652"/>
    <cellStyle name="メモ 3 3 3 3 2 3" xfId="30983"/>
    <cellStyle name="メモ 3 3 3 3 3" xfId="9311"/>
    <cellStyle name="メモ 3 3 3 3 3 2" xfId="21740"/>
    <cellStyle name="メモ 3 3 3 3 3 3" xfId="34059"/>
    <cellStyle name="メモ 3 3 3 3 4" xfId="12346"/>
    <cellStyle name="メモ 3 3 3 3 4 2" xfId="24775"/>
    <cellStyle name="メモ 3 3 3 3 4 3" xfId="37094"/>
    <cellStyle name="メモ 3 3 3 3 5" xfId="15475"/>
    <cellStyle name="メモ 3 3 3 3 6" xfId="27854"/>
    <cellStyle name="メモ 3 3 3 4" xfId="4659"/>
    <cellStyle name="メモ 3 3 3 4 2" xfId="17088"/>
    <cellStyle name="メモ 3 3 3 4 3" xfId="29443"/>
    <cellStyle name="メモ 3 3 3 5" xfId="7771"/>
    <cellStyle name="メモ 3 3 3 5 2" xfId="20200"/>
    <cellStyle name="メモ 3 3 3 5 3" xfId="32519"/>
    <cellStyle name="メモ 3 3 3 6" xfId="10806"/>
    <cellStyle name="メモ 3 3 3 6 2" xfId="23235"/>
    <cellStyle name="メモ 3 3 3 6 3" xfId="35554"/>
    <cellStyle name="メモ 3 3 3 7" xfId="13911"/>
    <cellStyle name="メモ 3 3 3 8" xfId="26314"/>
    <cellStyle name="メモ 3 3 3 9" xfId="49280"/>
    <cellStyle name="メモ 3 3 4" xfId="1558"/>
    <cellStyle name="メモ 3 3 4 2" xfId="2340"/>
    <cellStyle name="メモ 3 3 4 2 2" xfId="3904"/>
    <cellStyle name="メモ 3 3 4 2 2 2" xfId="7081"/>
    <cellStyle name="メモ 3 3 4 2 2 2 2" xfId="19510"/>
    <cellStyle name="メモ 3 3 4 2 2 2 3" xfId="31829"/>
    <cellStyle name="メモ 3 3 4 2 2 3" xfId="10157"/>
    <cellStyle name="メモ 3 3 4 2 2 3 2" xfId="22586"/>
    <cellStyle name="メモ 3 3 4 2 2 3 3" xfId="34905"/>
    <cellStyle name="メモ 3 3 4 2 2 4" xfId="13192"/>
    <cellStyle name="メモ 3 3 4 2 2 4 2" xfId="25621"/>
    <cellStyle name="メモ 3 3 4 2 2 4 3" xfId="37940"/>
    <cellStyle name="メモ 3 3 4 2 2 5" xfId="16333"/>
    <cellStyle name="メモ 3 3 4 2 2 6" xfId="28700"/>
    <cellStyle name="メモ 3 3 4 2 3" xfId="5517"/>
    <cellStyle name="メモ 3 3 4 2 3 2" xfId="17946"/>
    <cellStyle name="メモ 3 3 4 2 3 3" xfId="30289"/>
    <cellStyle name="メモ 3 3 4 2 4" xfId="8617"/>
    <cellStyle name="メモ 3 3 4 2 4 2" xfId="21046"/>
    <cellStyle name="メモ 3 3 4 2 4 3" xfId="33365"/>
    <cellStyle name="メモ 3 3 4 2 5" xfId="11652"/>
    <cellStyle name="メモ 3 3 4 2 5 2" xfId="24081"/>
    <cellStyle name="メモ 3 3 4 2 5 3" xfId="36400"/>
    <cellStyle name="メモ 3 3 4 2 6" xfId="14769"/>
    <cellStyle name="メモ 3 3 4 2 7" xfId="27160"/>
    <cellStyle name="メモ 3 3 4 3" xfId="3122"/>
    <cellStyle name="メモ 3 3 4 3 2" xfId="6299"/>
    <cellStyle name="メモ 3 3 4 3 2 2" xfId="18728"/>
    <cellStyle name="メモ 3 3 4 3 2 3" xfId="31059"/>
    <cellStyle name="メモ 3 3 4 3 3" xfId="9387"/>
    <cellStyle name="メモ 3 3 4 3 3 2" xfId="21816"/>
    <cellStyle name="メモ 3 3 4 3 3 3" xfId="34135"/>
    <cellStyle name="メモ 3 3 4 3 4" xfId="12422"/>
    <cellStyle name="メモ 3 3 4 3 4 2" xfId="24851"/>
    <cellStyle name="メモ 3 3 4 3 4 3" xfId="37170"/>
    <cellStyle name="メモ 3 3 4 3 5" xfId="15551"/>
    <cellStyle name="メモ 3 3 4 3 6" xfId="27930"/>
    <cellStyle name="メモ 3 3 4 4" xfId="4735"/>
    <cellStyle name="メモ 3 3 4 4 2" xfId="17164"/>
    <cellStyle name="メモ 3 3 4 4 3" xfId="29519"/>
    <cellStyle name="メモ 3 3 4 5" xfId="7847"/>
    <cellStyle name="メモ 3 3 4 5 2" xfId="20276"/>
    <cellStyle name="メモ 3 3 4 5 3" xfId="32595"/>
    <cellStyle name="メモ 3 3 4 6" xfId="10882"/>
    <cellStyle name="メモ 3 3 4 6 2" xfId="23311"/>
    <cellStyle name="メモ 3 3 4 6 3" xfId="35630"/>
    <cellStyle name="メモ 3 3 4 7" xfId="13987"/>
    <cellStyle name="メモ 3 3 4 8" xfId="26390"/>
    <cellStyle name="メモ 3 3 4 9" xfId="49565"/>
    <cellStyle name="メモ 3 3 5" xfId="1634"/>
    <cellStyle name="メモ 3 3 5 2" xfId="2416"/>
    <cellStyle name="メモ 3 3 5 2 2" xfId="3980"/>
    <cellStyle name="メモ 3 3 5 2 2 2" xfId="7157"/>
    <cellStyle name="メモ 3 3 5 2 2 2 2" xfId="19586"/>
    <cellStyle name="メモ 3 3 5 2 2 2 3" xfId="31905"/>
    <cellStyle name="メモ 3 3 5 2 2 3" xfId="10233"/>
    <cellStyle name="メモ 3 3 5 2 2 3 2" xfId="22662"/>
    <cellStyle name="メモ 3 3 5 2 2 3 3" xfId="34981"/>
    <cellStyle name="メモ 3 3 5 2 2 4" xfId="13268"/>
    <cellStyle name="メモ 3 3 5 2 2 4 2" xfId="25697"/>
    <cellStyle name="メモ 3 3 5 2 2 4 3" xfId="38016"/>
    <cellStyle name="メモ 3 3 5 2 2 5" xfId="16409"/>
    <cellStyle name="メモ 3 3 5 2 2 6" xfId="28776"/>
    <cellStyle name="メモ 3 3 5 2 3" xfId="5593"/>
    <cellStyle name="メモ 3 3 5 2 3 2" xfId="18022"/>
    <cellStyle name="メモ 3 3 5 2 3 3" xfId="30365"/>
    <cellStyle name="メモ 3 3 5 2 4" xfId="8693"/>
    <cellStyle name="メモ 3 3 5 2 4 2" xfId="21122"/>
    <cellStyle name="メモ 3 3 5 2 4 3" xfId="33441"/>
    <cellStyle name="メモ 3 3 5 2 5" xfId="11728"/>
    <cellStyle name="メモ 3 3 5 2 5 2" xfId="24157"/>
    <cellStyle name="メモ 3 3 5 2 5 3" xfId="36476"/>
    <cellStyle name="メモ 3 3 5 2 6" xfId="14845"/>
    <cellStyle name="メモ 3 3 5 2 7" xfId="27236"/>
    <cellStyle name="メモ 3 3 5 3" xfId="3198"/>
    <cellStyle name="メモ 3 3 5 3 2" xfId="6375"/>
    <cellStyle name="メモ 3 3 5 3 2 2" xfId="18804"/>
    <cellStyle name="メモ 3 3 5 3 2 3" xfId="31135"/>
    <cellStyle name="メモ 3 3 5 3 3" xfId="9463"/>
    <cellStyle name="メモ 3 3 5 3 3 2" xfId="21892"/>
    <cellStyle name="メモ 3 3 5 3 3 3" xfId="34211"/>
    <cellStyle name="メモ 3 3 5 3 4" xfId="12498"/>
    <cellStyle name="メモ 3 3 5 3 4 2" xfId="24927"/>
    <cellStyle name="メモ 3 3 5 3 4 3" xfId="37246"/>
    <cellStyle name="メモ 3 3 5 3 5" xfId="15627"/>
    <cellStyle name="メモ 3 3 5 3 6" xfId="28006"/>
    <cellStyle name="メモ 3 3 5 4" xfId="4811"/>
    <cellStyle name="メモ 3 3 5 4 2" xfId="17240"/>
    <cellStyle name="メモ 3 3 5 4 3" xfId="29595"/>
    <cellStyle name="メモ 3 3 5 5" xfId="7923"/>
    <cellStyle name="メモ 3 3 5 5 2" xfId="20352"/>
    <cellStyle name="メモ 3 3 5 5 3" xfId="32671"/>
    <cellStyle name="メモ 3 3 5 6" xfId="10958"/>
    <cellStyle name="メモ 3 3 5 6 2" xfId="23387"/>
    <cellStyle name="メモ 3 3 5 6 3" xfId="35706"/>
    <cellStyle name="メモ 3 3 5 7" xfId="14063"/>
    <cellStyle name="メモ 3 3 5 8" xfId="26466"/>
    <cellStyle name="メモ 3 3 5 9" xfId="50078"/>
    <cellStyle name="メモ 3 3 6" xfId="1710"/>
    <cellStyle name="メモ 3 3 6 2" xfId="2492"/>
    <cellStyle name="メモ 3 3 6 2 2" xfId="4056"/>
    <cellStyle name="メモ 3 3 6 2 2 2" xfId="7233"/>
    <cellStyle name="メモ 3 3 6 2 2 2 2" xfId="19662"/>
    <cellStyle name="メモ 3 3 6 2 2 2 3" xfId="31981"/>
    <cellStyle name="メモ 3 3 6 2 2 3" xfId="10309"/>
    <cellStyle name="メモ 3 3 6 2 2 3 2" xfId="22738"/>
    <cellStyle name="メモ 3 3 6 2 2 3 3" xfId="35057"/>
    <cellStyle name="メモ 3 3 6 2 2 4" xfId="13344"/>
    <cellStyle name="メモ 3 3 6 2 2 4 2" xfId="25773"/>
    <cellStyle name="メモ 3 3 6 2 2 4 3" xfId="38092"/>
    <cellStyle name="メモ 3 3 6 2 2 5" xfId="16485"/>
    <cellStyle name="メモ 3 3 6 2 2 6" xfId="28852"/>
    <cellStyle name="メモ 3 3 6 2 3" xfId="5669"/>
    <cellStyle name="メモ 3 3 6 2 3 2" xfId="18098"/>
    <cellStyle name="メモ 3 3 6 2 3 3" xfId="30441"/>
    <cellStyle name="メモ 3 3 6 2 4" xfId="8769"/>
    <cellStyle name="メモ 3 3 6 2 4 2" xfId="21198"/>
    <cellStyle name="メモ 3 3 6 2 4 3" xfId="33517"/>
    <cellStyle name="メモ 3 3 6 2 5" xfId="11804"/>
    <cellStyle name="メモ 3 3 6 2 5 2" xfId="24233"/>
    <cellStyle name="メモ 3 3 6 2 5 3" xfId="36552"/>
    <cellStyle name="メモ 3 3 6 2 6" xfId="14921"/>
    <cellStyle name="メモ 3 3 6 2 7" xfId="27312"/>
    <cellStyle name="メモ 3 3 6 3" xfId="3274"/>
    <cellStyle name="メモ 3 3 6 3 2" xfId="6451"/>
    <cellStyle name="メモ 3 3 6 3 2 2" xfId="18880"/>
    <cellStyle name="メモ 3 3 6 3 2 3" xfId="31211"/>
    <cellStyle name="メモ 3 3 6 3 3" xfId="9539"/>
    <cellStyle name="メモ 3 3 6 3 3 2" xfId="21968"/>
    <cellStyle name="メモ 3 3 6 3 3 3" xfId="34287"/>
    <cellStyle name="メモ 3 3 6 3 4" xfId="12574"/>
    <cellStyle name="メモ 3 3 6 3 4 2" xfId="25003"/>
    <cellStyle name="メモ 3 3 6 3 4 3" xfId="37322"/>
    <cellStyle name="メモ 3 3 6 3 5" xfId="15703"/>
    <cellStyle name="メモ 3 3 6 3 6" xfId="28082"/>
    <cellStyle name="メモ 3 3 6 4" xfId="4887"/>
    <cellStyle name="メモ 3 3 6 4 2" xfId="17316"/>
    <cellStyle name="メモ 3 3 6 4 3" xfId="29671"/>
    <cellStyle name="メモ 3 3 6 5" xfId="7999"/>
    <cellStyle name="メモ 3 3 6 5 2" xfId="20428"/>
    <cellStyle name="メモ 3 3 6 5 3" xfId="32747"/>
    <cellStyle name="メモ 3 3 6 6" xfId="11034"/>
    <cellStyle name="メモ 3 3 6 6 2" xfId="23463"/>
    <cellStyle name="メモ 3 3 6 6 3" xfId="35782"/>
    <cellStyle name="メモ 3 3 6 7" xfId="14139"/>
    <cellStyle name="メモ 3 3 6 8" xfId="26542"/>
    <cellStyle name="メモ 3 3 7" xfId="1786"/>
    <cellStyle name="メモ 3 3 7 2" xfId="2568"/>
    <cellStyle name="メモ 3 3 7 2 2" xfId="4132"/>
    <cellStyle name="メモ 3 3 7 2 2 2" xfId="7309"/>
    <cellStyle name="メモ 3 3 7 2 2 2 2" xfId="19738"/>
    <cellStyle name="メモ 3 3 7 2 2 2 3" xfId="32057"/>
    <cellStyle name="メモ 3 3 7 2 2 3" xfId="10385"/>
    <cellStyle name="メモ 3 3 7 2 2 3 2" xfId="22814"/>
    <cellStyle name="メモ 3 3 7 2 2 3 3" xfId="35133"/>
    <cellStyle name="メモ 3 3 7 2 2 4" xfId="13420"/>
    <cellStyle name="メモ 3 3 7 2 2 4 2" xfId="25849"/>
    <cellStyle name="メモ 3 3 7 2 2 4 3" xfId="38168"/>
    <cellStyle name="メモ 3 3 7 2 2 5" xfId="16561"/>
    <cellStyle name="メモ 3 3 7 2 2 6" xfId="28928"/>
    <cellStyle name="メモ 3 3 7 2 3" xfId="5745"/>
    <cellStyle name="メモ 3 3 7 2 3 2" xfId="18174"/>
    <cellStyle name="メモ 3 3 7 2 3 3" xfId="30517"/>
    <cellStyle name="メモ 3 3 7 2 4" xfId="8845"/>
    <cellStyle name="メモ 3 3 7 2 4 2" xfId="21274"/>
    <cellStyle name="メモ 3 3 7 2 4 3" xfId="33593"/>
    <cellStyle name="メモ 3 3 7 2 5" xfId="11880"/>
    <cellStyle name="メモ 3 3 7 2 5 2" xfId="24309"/>
    <cellStyle name="メモ 3 3 7 2 5 3" xfId="36628"/>
    <cellStyle name="メモ 3 3 7 2 6" xfId="14997"/>
    <cellStyle name="メモ 3 3 7 2 7" xfId="27388"/>
    <cellStyle name="メモ 3 3 7 3" xfId="3350"/>
    <cellStyle name="メモ 3 3 7 3 2" xfId="6527"/>
    <cellStyle name="メモ 3 3 7 3 2 2" xfId="18956"/>
    <cellStyle name="メモ 3 3 7 3 2 3" xfId="31287"/>
    <cellStyle name="メモ 3 3 7 3 3" xfId="9615"/>
    <cellStyle name="メモ 3 3 7 3 3 2" xfId="22044"/>
    <cellStyle name="メモ 3 3 7 3 3 3" xfId="34363"/>
    <cellStyle name="メモ 3 3 7 3 4" xfId="12650"/>
    <cellStyle name="メモ 3 3 7 3 4 2" xfId="25079"/>
    <cellStyle name="メモ 3 3 7 3 4 3" xfId="37398"/>
    <cellStyle name="メモ 3 3 7 3 5" xfId="15779"/>
    <cellStyle name="メモ 3 3 7 3 6" xfId="28158"/>
    <cellStyle name="メモ 3 3 7 4" xfId="4963"/>
    <cellStyle name="メモ 3 3 7 4 2" xfId="17392"/>
    <cellStyle name="メモ 3 3 7 4 3" xfId="29747"/>
    <cellStyle name="メモ 3 3 7 5" xfId="8075"/>
    <cellStyle name="メモ 3 3 7 5 2" xfId="20504"/>
    <cellStyle name="メモ 3 3 7 5 3" xfId="32823"/>
    <cellStyle name="メモ 3 3 7 6" xfId="11110"/>
    <cellStyle name="メモ 3 3 7 6 2" xfId="23539"/>
    <cellStyle name="メモ 3 3 7 6 3" xfId="35858"/>
    <cellStyle name="メモ 3 3 7 7" xfId="14215"/>
    <cellStyle name="メモ 3 3 7 8" xfId="26618"/>
    <cellStyle name="メモ 3 3 8" xfId="1862"/>
    <cellStyle name="メモ 3 3 8 2" xfId="2644"/>
    <cellStyle name="メモ 3 3 8 2 2" xfId="4208"/>
    <cellStyle name="メモ 3 3 8 2 2 2" xfId="7385"/>
    <cellStyle name="メモ 3 3 8 2 2 2 2" xfId="19814"/>
    <cellStyle name="メモ 3 3 8 2 2 2 3" xfId="32133"/>
    <cellStyle name="メモ 3 3 8 2 2 3" xfId="10461"/>
    <cellStyle name="メモ 3 3 8 2 2 3 2" xfId="22890"/>
    <cellStyle name="メモ 3 3 8 2 2 3 3" xfId="35209"/>
    <cellStyle name="メモ 3 3 8 2 2 4" xfId="13496"/>
    <cellStyle name="メモ 3 3 8 2 2 4 2" xfId="25925"/>
    <cellStyle name="メモ 3 3 8 2 2 4 3" xfId="38244"/>
    <cellStyle name="メモ 3 3 8 2 2 5" xfId="16637"/>
    <cellStyle name="メモ 3 3 8 2 2 6" xfId="29004"/>
    <cellStyle name="メモ 3 3 8 2 3" xfId="5821"/>
    <cellStyle name="メモ 3 3 8 2 3 2" xfId="18250"/>
    <cellStyle name="メモ 3 3 8 2 3 3" xfId="30593"/>
    <cellStyle name="メモ 3 3 8 2 4" xfId="8921"/>
    <cellStyle name="メモ 3 3 8 2 4 2" xfId="21350"/>
    <cellStyle name="メモ 3 3 8 2 4 3" xfId="33669"/>
    <cellStyle name="メモ 3 3 8 2 5" xfId="11956"/>
    <cellStyle name="メモ 3 3 8 2 5 2" xfId="24385"/>
    <cellStyle name="メモ 3 3 8 2 5 3" xfId="36704"/>
    <cellStyle name="メモ 3 3 8 2 6" xfId="15073"/>
    <cellStyle name="メモ 3 3 8 2 7" xfId="27464"/>
    <cellStyle name="メモ 3 3 8 3" xfId="3426"/>
    <cellStyle name="メモ 3 3 8 3 2" xfId="6603"/>
    <cellStyle name="メモ 3 3 8 3 2 2" xfId="19032"/>
    <cellStyle name="メモ 3 3 8 3 2 3" xfId="31363"/>
    <cellStyle name="メモ 3 3 8 3 3" xfId="9691"/>
    <cellStyle name="メモ 3 3 8 3 3 2" xfId="22120"/>
    <cellStyle name="メモ 3 3 8 3 3 3" xfId="34439"/>
    <cellStyle name="メモ 3 3 8 3 4" xfId="12726"/>
    <cellStyle name="メモ 3 3 8 3 4 2" xfId="25155"/>
    <cellStyle name="メモ 3 3 8 3 4 3" xfId="37474"/>
    <cellStyle name="メモ 3 3 8 3 5" xfId="15855"/>
    <cellStyle name="メモ 3 3 8 3 6" xfId="28234"/>
    <cellStyle name="メモ 3 3 8 4" xfId="5039"/>
    <cellStyle name="メモ 3 3 8 4 2" xfId="17468"/>
    <cellStyle name="メモ 3 3 8 4 3" xfId="29823"/>
    <cellStyle name="メモ 3 3 8 5" xfId="8151"/>
    <cellStyle name="メモ 3 3 8 5 2" xfId="20580"/>
    <cellStyle name="メモ 3 3 8 5 3" xfId="32899"/>
    <cellStyle name="メモ 3 3 8 6" xfId="11186"/>
    <cellStyle name="メモ 3 3 8 6 2" xfId="23615"/>
    <cellStyle name="メモ 3 3 8 6 3" xfId="35934"/>
    <cellStyle name="メモ 3 3 8 7" xfId="14291"/>
    <cellStyle name="メモ 3 3 8 8" xfId="26694"/>
    <cellStyle name="メモ 3 3 9" xfId="1937"/>
    <cellStyle name="メモ 3 3 9 2" xfId="2719"/>
    <cellStyle name="メモ 3 3 9 2 2" xfId="4283"/>
    <cellStyle name="メモ 3 3 9 2 2 2" xfId="7460"/>
    <cellStyle name="メモ 3 3 9 2 2 2 2" xfId="19889"/>
    <cellStyle name="メモ 3 3 9 2 2 2 3" xfId="32208"/>
    <cellStyle name="メモ 3 3 9 2 2 3" xfId="10536"/>
    <cellStyle name="メモ 3 3 9 2 2 3 2" xfId="22965"/>
    <cellStyle name="メモ 3 3 9 2 2 3 3" xfId="35284"/>
    <cellStyle name="メモ 3 3 9 2 2 4" xfId="13571"/>
    <cellStyle name="メモ 3 3 9 2 2 4 2" xfId="26000"/>
    <cellStyle name="メモ 3 3 9 2 2 4 3" xfId="38319"/>
    <cellStyle name="メモ 3 3 9 2 2 5" xfId="16712"/>
    <cellStyle name="メモ 3 3 9 2 2 6" xfId="29079"/>
    <cellStyle name="メモ 3 3 9 2 3" xfId="5896"/>
    <cellStyle name="メモ 3 3 9 2 3 2" xfId="18325"/>
    <cellStyle name="メモ 3 3 9 2 3 3" xfId="30668"/>
    <cellStyle name="メモ 3 3 9 2 4" xfId="8996"/>
    <cellStyle name="メモ 3 3 9 2 4 2" xfId="21425"/>
    <cellStyle name="メモ 3 3 9 2 4 3" xfId="33744"/>
    <cellStyle name="メモ 3 3 9 2 5" xfId="12031"/>
    <cellStyle name="メモ 3 3 9 2 5 2" xfId="24460"/>
    <cellStyle name="メモ 3 3 9 2 5 3" xfId="36779"/>
    <cellStyle name="メモ 3 3 9 2 6" xfId="15148"/>
    <cellStyle name="メモ 3 3 9 2 7" xfId="27539"/>
    <cellStyle name="メモ 3 3 9 3" xfId="3501"/>
    <cellStyle name="メモ 3 3 9 3 2" xfId="6678"/>
    <cellStyle name="メモ 3 3 9 3 2 2" xfId="19107"/>
    <cellStyle name="メモ 3 3 9 3 2 3" xfId="31438"/>
    <cellStyle name="メモ 3 3 9 3 3" xfId="9766"/>
    <cellStyle name="メモ 3 3 9 3 3 2" xfId="22195"/>
    <cellStyle name="メモ 3 3 9 3 3 3" xfId="34514"/>
    <cellStyle name="メモ 3 3 9 3 4" xfId="12801"/>
    <cellStyle name="メモ 3 3 9 3 4 2" xfId="25230"/>
    <cellStyle name="メモ 3 3 9 3 4 3" xfId="37549"/>
    <cellStyle name="メモ 3 3 9 3 5" xfId="15930"/>
    <cellStyle name="メモ 3 3 9 3 6" xfId="28309"/>
    <cellStyle name="メモ 3 3 9 4" xfId="5114"/>
    <cellStyle name="メモ 3 3 9 4 2" xfId="17543"/>
    <cellStyle name="メモ 3 3 9 4 3" xfId="29898"/>
    <cellStyle name="メモ 3 3 9 5" xfId="8226"/>
    <cellStyle name="メモ 3 3 9 5 2" xfId="20655"/>
    <cellStyle name="メモ 3 3 9 5 3" xfId="32974"/>
    <cellStyle name="メモ 3 3 9 6" xfId="11261"/>
    <cellStyle name="メモ 3 3 9 6 2" xfId="23690"/>
    <cellStyle name="メモ 3 3 9 6 3" xfId="36009"/>
    <cellStyle name="メモ 3 3 9 7" xfId="14366"/>
    <cellStyle name="メモ 3 3 9 8" xfId="26769"/>
    <cellStyle name="メモ 3 4" xfId="1248"/>
    <cellStyle name="メモ 3 4 10" xfId="2033"/>
    <cellStyle name="メモ 3 4 10 2" xfId="3597"/>
    <cellStyle name="メモ 3 4 10 2 2" xfId="6774"/>
    <cellStyle name="メモ 3 4 10 2 2 2" xfId="19203"/>
    <cellStyle name="メモ 3 4 10 2 2 3" xfId="31528"/>
    <cellStyle name="メモ 3 4 10 2 3" xfId="9856"/>
    <cellStyle name="メモ 3 4 10 2 3 2" xfId="22285"/>
    <cellStyle name="メモ 3 4 10 2 3 3" xfId="34604"/>
    <cellStyle name="メモ 3 4 10 2 4" xfId="12891"/>
    <cellStyle name="メモ 3 4 10 2 4 2" xfId="25320"/>
    <cellStyle name="メモ 3 4 10 2 4 3" xfId="37639"/>
    <cellStyle name="メモ 3 4 10 2 5" xfId="16026"/>
    <cellStyle name="メモ 3 4 10 2 6" xfId="28399"/>
    <cellStyle name="メモ 3 4 10 3" xfId="5210"/>
    <cellStyle name="メモ 3 4 10 3 2" xfId="17639"/>
    <cellStyle name="メモ 3 4 10 3 3" xfId="29988"/>
    <cellStyle name="メモ 3 4 10 4" xfId="8316"/>
    <cellStyle name="メモ 3 4 10 4 2" xfId="20745"/>
    <cellStyle name="メモ 3 4 10 4 3" xfId="33064"/>
    <cellStyle name="メモ 3 4 10 5" xfId="11351"/>
    <cellStyle name="メモ 3 4 10 5 2" xfId="23780"/>
    <cellStyle name="メモ 3 4 10 5 3" xfId="36099"/>
    <cellStyle name="メモ 3 4 10 6" xfId="14462"/>
    <cellStyle name="メモ 3 4 10 7" xfId="26859"/>
    <cellStyle name="メモ 3 4 11" xfId="2815"/>
    <cellStyle name="メモ 3 4 11 2" xfId="5992"/>
    <cellStyle name="メモ 3 4 11 2 2" xfId="18421"/>
    <cellStyle name="メモ 3 4 11 2 3" xfId="30758"/>
    <cellStyle name="メモ 3 4 11 3" xfId="9086"/>
    <cellStyle name="メモ 3 4 11 3 2" xfId="21515"/>
    <cellStyle name="メモ 3 4 11 3 3" xfId="33834"/>
    <cellStyle name="メモ 3 4 11 4" xfId="12121"/>
    <cellStyle name="メモ 3 4 11 4 2" xfId="24550"/>
    <cellStyle name="メモ 3 4 11 4 3" xfId="36869"/>
    <cellStyle name="メモ 3 4 11 5" xfId="15244"/>
    <cellStyle name="メモ 3 4 11 6" xfId="27629"/>
    <cellStyle name="メモ 3 4 12" xfId="4427"/>
    <cellStyle name="メモ 3 4 12 2" xfId="16856"/>
    <cellStyle name="メモ 3 4 12 3" xfId="29217"/>
    <cellStyle name="メモ 3 4 13" xfId="7546"/>
    <cellStyle name="メモ 3 4 13 2" xfId="19975"/>
    <cellStyle name="メモ 3 4 13 3" xfId="32294"/>
    <cellStyle name="メモ 3 4 14" xfId="10581"/>
    <cellStyle name="メモ 3 4 14 2" xfId="23010"/>
    <cellStyle name="メモ 3 4 14 3" xfId="35329"/>
    <cellStyle name="メモ 3 4 15" xfId="13680"/>
    <cellStyle name="メモ 3 4 16" xfId="26089"/>
    <cellStyle name="メモ 3 4 17" xfId="49108"/>
    <cellStyle name="メモ 3 4 2" xfId="1400"/>
    <cellStyle name="メモ 3 4 2 2" xfId="2182"/>
    <cellStyle name="メモ 3 4 2 2 2" xfId="3746"/>
    <cellStyle name="メモ 3 4 2 2 2 2" xfId="6923"/>
    <cellStyle name="メモ 3 4 2 2 2 2 2" xfId="19352"/>
    <cellStyle name="メモ 3 4 2 2 2 2 3" xfId="31671"/>
    <cellStyle name="メモ 3 4 2 2 2 3" xfId="9999"/>
    <cellStyle name="メモ 3 4 2 2 2 3 2" xfId="22428"/>
    <cellStyle name="メモ 3 4 2 2 2 3 3" xfId="34747"/>
    <cellStyle name="メモ 3 4 2 2 2 4" xfId="13034"/>
    <cellStyle name="メモ 3 4 2 2 2 4 2" xfId="25463"/>
    <cellStyle name="メモ 3 4 2 2 2 4 3" xfId="37782"/>
    <cellStyle name="メモ 3 4 2 2 2 5" xfId="16175"/>
    <cellStyle name="メモ 3 4 2 2 2 6" xfId="28542"/>
    <cellStyle name="メモ 3 4 2 2 2 7" xfId="49963"/>
    <cellStyle name="メモ 3 4 2 2 3" xfId="5359"/>
    <cellStyle name="メモ 3 4 2 2 3 2" xfId="17788"/>
    <cellStyle name="メモ 3 4 2 2 3 3" xfId="30131"/>
    <cellStyle name="メモ 3 4 2 2 4" xfId="8459"/>
    <cellStyle name="メモ 3 4 2 2 4 2" xfId="20888"/>
    <cellStyle name="メモ 3 4 2 2 4 3" xfId="33207"/>
    <cellStyle name="メモ 3 4 2 2 5" xfId="11494"/>
    <cellStyle name="メモ 3 4 2 2 5 2" xfId="23923"/>
    <cellStyle name="メモ 3 4 2 2 5 3" xfId="36242"/>
    <cellStyle name="メモ 3 4 2 2 6" xfId="14611"/>
    <cellStyle name="メモ 3 4 2 2 7" xfId="27002"/>
    <cellStyle name="メモ 3 4 2 2 8" xfId="49450"/>
    <cellStyle name="メモ 3 4 2 3" xfId="2964"/>
    <cellStyle name="メモ 3 4 2 3 2" xfId="6141"/>
    <cellStyle name="メモ 3 4 2 3 2 2" xfId="18570"/>
    <cellStyle name="メモ 3 4 2 3 2 3" xfId="30901"/>
    <cellStyle name="メモ 3 4 2 3 3" xfId="9229"/>
    <cellStyle name="メモ 3 4 2 3 3 2" xfId="21658"/>
    <cellStyle name="メモ 3 4 2 3 3 3" xfId="33977"/>
    <cellStyle name="メモ 3 4 2 3 4" xfId="12264"/>
    <cellStyle name="メモ 3 4 2 3 4 2" xfId="24693"/>
    <cellStyle name="メモ 3 4 2 3 4 3" xfId="37012"/>
    <cellStyle name="メモ 3 4 2 3 5" xfId="15393"/>
    <cellStyle name="メモ 3 4 2 3 6" xfId="27772"/>
    <cellStyle name="メモ 3 4 2 3 7" xfId="49735"/>
    <cellStyle name="メモ 3 4 2 4" xfId="4577"/>
    <cellStyle name="メモ 3 4 2 4 2" xfId="17006"/>
    <cellStyle name="メモ 3 4 2 4 3" xfId="29361"/>
    <cellStyle name="メモ 3 4 2 5" xfId="7689"/>
    <cellStyle name="メモ 3 4 2 5 2" xfId="20118"/>
    <cellStyle name="メモ 3 4 2 5 3" xfId="32437"/>
    <cellStyle name="メモ 3 4 2 6" xfId="10724"/>
    <cellStyle name="メモ 3 4 2 6 2" xfId="23153"/>
    <cellStyle name="メモ 3 4 2 6 3" xfId="35472"/>
    <cellStyle name="メモ 3 4 2 7" xfId="13829"/>
    <cellStyle name="メモ 3 4 2 8" xfId="26232"/>
    <cellStyle name="メモ 3 4 2 9" xfId="49222"/>
    <cellStyle name="メモ 3 4 3" xfId="1487"/>
    <cellStyle name="メモ 3 4 3 2" xfId="2269"/>
    <cellStyle name="メモ 3 4 3 2 2" xfId="3833"/>
    <cellStyle name="メモ 3 4 3 2 2 2" xfId="7010"/>
    <cellStyle name="メモ 3 4 3 2 2 2 2" xfId="19439"/>
    <cellStyle name="メモ 3 4 3 2 2 2 3" xfId="31758"/>
    <cellStyle name="メモ 3 4 3 2 2 3" xfId="10086"/>
    <cellStyle name="メモ 3 4 3 2 2 3 2" xfId="22515"/>
    <cellStyle name="メモ 3 4 3 2 2 3 3" xfId="34834"/>
    <cellStyle name="メモ 3 4 3 2 2 4" xfId="13121"/>
    <cellStyle name="メモ 3 4 3 2 2 4 2" xfId="25550"/>
    <cellStyle name="メモ 3 4 3 2 2 4 3" xfId="37869"/>
    <cellStyle name="メモ 3 4 3 2 2 5" xfId="16262"/>
    <cellStyle name="メモ 3 4 3 2 2 6" xfId="28629"/>
    <cellStyle name="メモ 3 4 3 2 3" xfId="5446"/>
    <cellStyle name="メモ 3 4 3 2 3 2" xfId="17875"/>
    <cellStyle name="メモ 3 4 3 2 3 3" xfId="30218"/>
    <cellStyle name="メモ 3 4 3 2 4" xfId="8546"/>
    <cellStyle name="メモ 3 4 3 2 4 2" xfId="20975"/>
    <cellStyle name="メモ 3 4 3 2 4 3" xfId="33294"/>
    <cellStyle name="メモ 3 4 3 2 5" xfId="11581"/>
    <cellStyle name="メモ 3 4 3 2 5 2" xfId="24010"/>
    <cellStyle name="メモ 3 4 3 2 5 3" xfId="36329"/>
    <cellStyle name="メモ 3 4 3 2 6" xfId="14698"/>
    <cellStyle name="メモ 3 4 3 2 7" xfId="27089"/>
    <cellStyle name="メモ 3 4 3 2 8" xfId="49849"/>
    <cellStyle name="メモ 3 4 3 3" xfId="3051"/>
    <cellStyle name="メモ 3 4 3 3 2" xfId="6228"/>
    <cellStyle name="メモ 3 4 3 3 2 2" xfId="18657"/>
    <cellStyle name="メモ 3 4 3 3 2 3" xfId="30988"/>
    <cellStyle name="メモ 3 4 3 3 3" xfId="9316"/>
    <cellStyle name="メモ 3 4 3 3 3 2" xfId="21745"/>
    <cellStyle name="メモ 3 4 3 3 3 3" xfId="34064"/>
    <cellStyle name="メモ 3 4 3 3 4" xfId="12351"/>
    <cellStyle name="メモ 3 4 3 3 4 2" xfId="24780"/>
    <cellStyle name="メモ 3 4 3 3 4 3" xfId="37099"/>
    <cellStyle name="メモ 3 4 3 3 5" xfId="15480"/>
    <cellStyle name="メモ 3 4 3 3 6" xfId="27859"/>
    <cellStyle name="メモ 3 4 3 4" xfId="4664"/>
    <cellStyle name="メモ 3 4 3 4 2" xfId="17093"/>
    <cellStyle name="メモ 3 4 3 4 3" xfId="29448"/>
    <cellStyle name="メモ 3 4 3 5" xfId="7776"/>
    <cellStyle name="メモ 3 4 3 5 2" xfId="20205"/>
    <cellStyle name="メモ 3 4 3 5 3" xfId="32524"/>
    <cellStyle name="メモ 3 4 3 6" xfId="10811"/>
    <cellStyle name="メモ 3 4 3 6 2" xfId="23240"/>
    <cellStyle name="メモ 3 4 3 6 3" xfId="35559"/>
    <cellStyle name="メモ 3 4 3 7" xfId="13916"/>
    <cellStyle name="メモ 3 4 3 8" xfId="26319"/>
    <cellStyle name="メモ 3 4 3 9" xfId="49336"/>
    <cellStyle name="メモ 3 4 4" xfId="1563"/>
    <cellStyle name="メモ 3 4 4 2" xfId="2345"/>
    <cellStyle name="メモ 3 4 4 2 2" xfId="3909"/>
    <cellStyle name="メモ 3 4 4 2 2 2" xfId="7086"/>
    <cellStyle name="メモ 3 4 4 2 2 2 2" xfId="19515"/>
    <cellStyle name="メモ 3 4 4 2 2 2 3" xfId="31834"/>
    <cellStyle name="メモ 3 4 4 2 2 3" xfId="10162"/>
    <cellStyle name="メモ 3 4 4 2 2 3 2" xfId="22591"/>
    <cellStyle name="メモ 3 4 4 2 2 3 3" xfId="34910"/>
    <cellStyle name="メモ 3 4 4 2 2 4" xfId="13197"/>
    <cellStyle name="メモ 3 4 4 2 2 4 2" xfId="25626"/>
    <cellStyle name="メモ 3 4 4 2 2 4 3" xfId="37945"/>
    <cellStyle name="メモ 3 4 4 2 2 5" xfId="16338"/>
    <cellStyle name="メモ 3 4 4 2 2 6" xfId="28705"/>
    <cellStyle name="メモ 3 4 4 2 3" xfId="5522"/>
    <cellStyle name="メモ 3 4 4 2 3 2" xfId="17951"/>
    <cellStyle name="メモ 3 4 4 2 3 3" xfId="30294"/>
    <cellStyle name="メモ 3 4 4 2 4" xfId="8622"/>
    <cellStyle name="メモ 3 4 4 2 4 2" xfId="21051"/>
    <cellStyle name="メモ 3 4 4 2 4 3" xfId="33370"/>
    <cellStyle name="メモ 3 4 4 2 5" xfId="11657"/>
    <cellStyle name="メモ 3 4 4 2 5 2" xfId="24086"/>
    <cellStyle name="メモ 3 4 4 2 5 3" xfId="36405"/>
    <cellStyle name="メモ 3 4 4 2 6" xfId="14774"/>
    <cellStyle name="メモ 3 4 4 2 7" xfId="27165"/>
    <cellStyle name="メモ 3 4 4 3" xfId="3127"/>
    <cellStyle name="メモ 3 4 4 3 2" xfId="6304"/>
    <cellStyle name="メモ 3 4 4 3 2 2" xfId="18733"/>
    <cellStyle name="メモ 3 4 4 3 2 3" xfId="31064"/>
    <cellStyle name="メモ 3 4 4 3 3" xfId="9392"/>
    <cellStyle name="メモ 3 4 4 3 3 2" xfId="21821"/>
    <cellStyle name="メモ 3 4 4 3 3 3" xfId="34140"/>
    <cellStyle name="メモ 3 4 4 3 4" xfId="12427"/>
    <cellStyle name="メモ 3 4 4 3 4 2" xfId="24856"/>
    <cellStyle name="メモ 3 4 4 3 4 3" xfId="37175"/>
    <cellStyle name="メモ 3 4 4 3 5" xfId="15556"/>
    <cellStyle name="メモ 3 4 4 3 6" xfId="27935"/>
    <cellStyle name="メモ 3 4 4 4" xfId="4740"/>
    <cellStyle name="メモ 3 4 4 4 2" xfId="17169"/>
    <cellStyle name="メモ 3 4 4 4 3" xfId="29524"/>
    <cellStyle name="メモ 3 4 4 5" xfId="7852"/>
    <cellStyle name="メモ 3 4 4 5 2" xfId="20281"/>
    <cellStyle name="メモ 3 4 4 5 3" xfId="32600"/>
    <cellStyle name="メモ 3 4 4 6" xfId="10887"/>
    <cellStyle name="メモ 3 4 4 6 2" xfId="23316"/>
    <cellStyle name="メモ 3 4 4 6 3" xfId="35635"/>
    <cellStyle name="メモ 3 4 4 7" xfId="13992"/>
    <cellStyle name="メモ 3 4 4 8" xfId="26395"/>
    <cellStyle name="メモ 3 4 4 9" xfId="49621"/>
    <cellStyle name="メモ 3 4 5" xfId="1639"/>
    <cellStyle name="メモ 3 4 5 2" xfId="2421"/>
    <cellStyle name="メモ 3 4 5 2 2" xfId="3985"/>
    <cellStyle name="メモ 3 4 5 2 2 2" xfId="7162"/>
    <cellStyle name="メモ 3 4 5 2 2 2 2" xfId="19591"/>
    <cellStyle name="メモ 3 4 5 2 2 2 3" xfId="31910"/>
    <cellStyle name="メモ 3 4 5 2 2 3" xfId="10238"/>
    <cellStyle name="メモ 3 4 5 2 2 3 2" xfId="22667"/>
    <cellStyle name="メモ 3 4 5 2 2 3 3" xfId="34986"/>
    <cellStyle name="メモ 3 4 5 2 2 4" xfId="13273"/>
    <cellStyle name="メモ 3 4 5 2 2 4 2" xfId="25702"/>
    <cellStyle name="メモ 3 4 5 2 2 4 3" xfId="38021"/>
    <cellStyle name="メモ 3 4 5 2 2 5" xfId="16414"/>
    <cellStyle name="メモ 3 4 5 2 2 6" xfId="28781"/>
    <cellStyle name="メモ 3 4 5 2 3" xfId="5598"/>
    <cellStyle name="メモ 3 4 5 2 3 2" xfId="18027"/>
    <cellStyle name="メモ 3 4 5 2 3 3" xfId="30370"/>
    <cellStyle name="メモ 3 4 5 2 4" xfId="8698"/>
    <cellStyle name="メモ 3 4 5 2 4 2" xfId="21127"/>
    <cellStyle name="メモ 3 4 5 2 4 3" xfId="33446"/>
    <cellStyle name="メモ 3 4 5 2 5" xfId="11733"/>
    <cellStyle name="メモ 3 4 5 2 5 2" xfId="24162"/>
    <cellStyle name="メモ 3 4 5 2 5 3" xfId="36481"/>
    <cellStyle name="メモ 3 4 5 2 6" xfId="14850"/>
    <cellStyle name="メモ 3 4 5 2 7" xfId="27241"/>
    <cellStyle name="メモ 3 4 5 3" xfId="3203"/>
    <cellStyle name="メモ 3 4 5 3 2" xfId="6380"/>
    <cellStyle name="メモ 3 4 5 3 2 2" xfId="18809"/>
    <cellStyle name="メモ 3 4 5 3 2 3" xfId="31140"/>
    <cellStyle name="メモ 3 4 5 3 3" xfId="9468"/>
    <cellStyle name="メモ 3 4 5 3 3 2" xfId="21897"/>
    <cellStyle name="メモ 3 4 5 3 3 3" xfId="34216"/>
    <cellStyle name="メモ 3 4 5 3 4" xfId="12503"/>
    <cellStyle name="メモ 3 4 5 3 4 2" xfId="24932"/>
    <cellStyle name="メモ 3 4 5 3 4 3" xfId="37251"/>
    <cellStyle name="メモ 3 4 5 3 5" xfId="15632"/>
    <cellStyle name="メモ 3 4 5 3 6" xfId="28011"/>
    <cellStyle name="メモ 3 4 5 4" xfId="4816"/>
    <cellStyle name="メモ 3 4 5 4 2" xfId="17245"/>
    <cellStyle name="メモ 3 4 5 4 3" xfId="29600"/>
    <cellStyle name="メモ 3 4 5 5" xfId="7928"/>
    <cellStyle name="メモ 3 4 5 5 2" xfId="20357"/>
    <cellStyle name="メモ 3 4 5 5 3" xfId="32676"/>
    <cellStyle name="メモ 3 4 5 6" xfId="10963"/>
    <cellStyle name="メモ 3 4 5 6 2" xfId="23392"/>
    <cellStyle name="メモ 3 4 5 6 3" xfId="35711"/>
    <cellStyle name="メモ 3 4 5 7" xfId="14068"/>
    <cellStyle name="メモ 3 4 5 8" xfId="26471"/>
    <cellStyle name="メモ 3 4 6" xfId="1715"/>
    <cellStyle name="メモ 3 4 6 2" xfId="2497"/>
    <cellStyle name="メモ 3 4 6 2 2" xfId="4061"/>
    <cellStyle name="メモ 3 4 6 2 2 2" xfId="7238"/>
    <cellStyle name="メモ 3 4 6 2 2 2 2" xfId="19667"/>
    <cellStyle name="メモ 3 4 6 2 2 2 3" xfId="31986"/>
    <cellStyle name="メモ 3 4 6 2 2 3" xfId="10314"/>
    <cellStyle name="メモ 3 4 6 2 2 3 2" xfId="22743"/>
    <cellStyle name="メモ 3 4 6 2 2 3 3" xfId="35062"/>
    <cellStyle name="メモ 3 4 6 2 2 4" xfId="13349"/>
    <cellStyle name="メモ 3 4 6 2 2 4 2" xfId="25778"/>
    <cellStyle name="メモ 3 4 6 2 2 4 3" xfId="38097"/>
    <cellStyle name="メモ 3 4 6 2 2 5" xfId="16490"/>
    <cellStyle name="メモ 3 4 6 2 2 6" xfId="28857"/>
    <cellStyle name="メモ 3 4 6 2 3" xfId="5674"/>
    <cellStyle name="メモ 3 4 6 2 3 2" xfId="18103"/>
    <cellStyle name="メモ 3 4 6 2 3 3" xfId="30446"/>
    <cellStyle name="メモ 3 4 6 2 4" xfId="8774"/>
    <cellStyle name="メモ 3 4 6 2 4 2" xfId="21203"/>
    <cellStyle name="メモ 3 4 6 2 4 3" xfId="33522"/>
    <cellStyle name="メモ 3 4 6 2 5" xfId="11809"/>
    <cellStyle name="メモ 3 4 6 2 5 2" xfId="24238"/>
    <cellStyle name="メモ 3 4 6 2 5 3" xfId="36557"/>
    <cellStyle name="メモ 3 4 6 2 6" xfId="14926"/>
    <cellStyle name="メモ 3 4 6 2 7" xfId="27317"/>
    <cellStyle name="メモ 3 4 6 3" xfId="3279"/>
    <cellStyle name="メモ 3 4 6 3 2" xfId="6456"/>
    <cellStyle name="メモ 3 4 6 3 2 2" xfId="18885"/>
    <cellStyle name="メモ 3 4 6 3 2 3" xfId="31216"/>
    <cellStyle name="メモ 3 4 6 3 3" xfId="9544"/>
    <cellStyle name="メモ 3 4 6 3 3 2" xfId="21973"/>
    <cellStyle name="メモ 3 4 6 3 3 3" xfId="34292"/>
    <cellStyle name="メモ 3 4 6 3 4" xfId="12579"/>
    <cellStyle name="メモ 3 4 6 3 4 2" xfId="25008"/>
    <cellStyle name="メモ 3 4 6 3 4 3" xfId="37327"/>
    <cellStyle name="メモ 3 4 6 3 5" xfId="15708"/>
    <cellStyle name="メモ 3 4 6 3 6" xfId="28087"/>
    <cellStyle name="メモ 3 4 6 4" xfId="4892"/>
    <cellStyle name="メモ 3 4 6 4 2" xfId="17321"/>
    <cellStyle name="メモ 3 4 6 4 3" xfId="29676"/>
    <cellStyle name="メモ 3 4 6 5" xfId="8004"/>
    <cellStyle name="メモ 3 4 6 5 2" xfId="20433"/>
    <cellStyle name="メモ 3 4 6 5 3" xfId="32752"/>
    <cellStyle name="メモ 3 4 6 6" xfId="11039"/>
    <cellStyle name="メモ 3 4 6 6 2" xfId="23468"/>
    <cellStyle name="メモ 3 4 6 6 3" xfId="35787"/>
    <cellStyle name="メモ 3 4 6 7" xfId="14144"/>
    <cellStyle name="メモ 3 4 6 8" xfId="26547"/>
    <cellStyle name="メモ 3 4 7" xfId="1791"/>
    <cellStyle name="メモ 3 4 7 2" xfId="2573"/>
    <cellStyle name="メモ 3 4 7 2 2" xfId="4137"/>
    <cellStyle name="メモ 3 4 7 2 2 2" xfId="7314"/>
    <cellStyle name="メモ 3 4 7 2 2 2 2" xfId="19743"/>
    <cellStyle name="メモ 3 4 7 2 2 2 3" xfId="32062"/>
    <cellStyle name="メモ 3 4 7 2 2 3" xfId="10390"/>
    <cellStyle name="メモ 3 4 7 2 2 3 2" xfId="22819"/>
    <cellStyle name="メモ 3 4 7 2 2 3 3" xfId="35138"/>
    <cellStyle name="メモ 3 4 7 2 2 4" xfId="13425"/>
    <cellStyle name="メモ 3 4 7 2 2 4 2" xfId="25854"/>
    <cellStyle name="メモ 3 4 7 2 2 4 3" xfId="38173"/>
    <cellStyle name="メモ 3 4 7 2 2 5" xfId="16566"/>
    <cellStyle name="メモ 3 4 7 2 2 6" xfId="28933"/>
    <cellStyle name="メモ 3 4 7 2 3" xfId="5750"/>
    <cellStyle name="メモ 3 4 7 2 3 2" xfId="18179"/>
    <cellStyle name="メモ 3 4 7 2 3 3" xfId="30522"/>
    <cellStyle name="メモ 3 4 7 2 4" xfId="8850"/>
    <cellStyle name="メモ 3 4 7 2 4 2" xfId="21279"/>
    <cellStyle name="メモ 3 4 7 2 4 3" xfId="33598"/>
    <cellStyle name="メモ 3 4 7 2 5" xfId="11885"/>
    <cellStyle name="メモ 3 4 7 2 5 2" xfId="24314"/>
    <cellStyle name="メモ 3 4 7 2 5 3" xfId="36633"/>
    <cellStyle name="メモ 3 4 7 2 6" xfId="15002"/>
    <cellStyle name="メモ 3 4 7 2 7" xfId="27393"/>
    <cellStyle name="メモ 3 4 7 3" xfId="3355"/>
    <cellStyle name="メモ 3 4 7 3 2" xfId="6532"/>
    <cellStyle name="メモ 3 4 7 3 2 2" xfId="18961"/>
    <cellStyle name="メモ 3 4 7 3 2 3" xfId="31292"/>
    <cellStyle name="メモ 3 4 7 3 3" xfId="9620"/>
    <cellStyle name="メモ 3 4 7 3 3 2" xfId="22049"/>
    <cellStyle name="メモ 3 4 7 3 3 3" xfId="34368"/>
    <cellStyle name="メモ 3 4 7 3 4" xfId="12655"/>
    <cellStyle name="メモ 3 4 7 3 4 2" xfId="25084"/>
    <cellStyle name="メモ 3 4 7 3 4 3" xfId="37403"/>
    <cellStyle name="メモ 3 4 7 3 5" xfId="15784"/>
    <cellStyle name="メモ 3 4 7 3 6" xfId="28163"/>
    <cellStyle name="メモ 3 4 7 4" xfId="4968"/>
    <cellStyle name="メモ 3 4 7 4 2" xfId="17397"/>
    <cellStyle name="メモ 3 4 7 4 3" xfId="29752"/>
    <cellStyle name="メモ 3 4 7 5" xfId="8080"/>
    <cellStyle name="メモ 3 4 7 5 2" xfId="20509"/>
    <cellStyle name="メモ 3 4 7 5 3" xfId="32828"/>
    <cellStyle name="メモ 3 4 7 6" xfId="11115"/>
    <cellStyle name="メモ 3 4 7 6 2" xfId="23544"/>
    <cellStyle name="メモ 3 4 7 6 3" xfId="35863"/>
    <cellStyle name="メモ 3 4 7 7" xfId="14220"/>
    <cellStyle name="メモ 3 4 7 8" xfId="26623"/>
    <cellStyle name="メモ 3 4 8" xfId="1867"/>
    <cellStyle name="メモ 3 4 8 2" xfId="2649"/>
    <cellStyle name="メモ 3 4 8 2 2" xfId="4213"/>
    <cellStyle name="メモ 3 4 8 2 2 2" xfId="7390"/>
    <cellStyle name="メモ 3 4 8 2 2 2 2" xfId="19819"/>
    <cellStyle name="メモ 3 4 8 2 2 2 3" xfId="32138"/>
    <cellStyle name="メモ 3 4 8 2 2 3" xfId="10466"/>
    <cellStyle name="メモ 3 4 8 2 2 3 2" xfId="22895"/>
    <cellStyle name="メモ 3 4 8 2 2 3 3" xfId="35214"/>
    <cellStyle name="メモ 3 4 8 2 2 4" xfId="13501"/>
    <cellStyle name="メモ 3 4 8 2 2 4 2" xfId="25930"/>
    <cellStyle name="メモ 3 4 8 2 2 4 3" xfId="38249"/>
    <cellStyle name="メモ 3 4 8 2 2 5" xfId="16642"/>
    <cellStyle name="メモ 3 4 8 2 2 6" xfId="29009"/>
    <cellStyle name="メモ 3 4 8 2 3" xfId="5826"/>
    <cellStyle name="メモ 3 4 8 2 3 2" xfId="18255"/>
    <cellStyle name="メモ 3 4 8 2 3 3" xfId="30598"/>
    <cellStyle name="メモ 3 4 8 2 4" xfId="8926"/>
    <cellStyle name="メモ 3 4 8 2 4 2" xfId="21355"/>
    <cellStyle name="メモ 3 4 8 2 4 3" xfId="33674"/>
    <cellStyle name="メモ 3 4 8 2 5" xfId="11961"/>
    <cellStyle name="メモ 3 4 8 2 5 2" xfId="24390"/>
    <cellStyle name="メモ 3 4 8 2 5 3" xfId="36709"/>
    <cellStyle name="メモ 3 4 8 2 6" xfId="15078"/>
    <cellStyle name="メモ 3 4 8 2 7" xfId="27469"/>
    <cellStyle name="メモ 3 4 8 3" xfId="3431"/>
    <cellStyle name="メモ 3 4 8 3 2" xfId="6608"/>
    <cellStyle name="メモ 3 4 8 3 2 2" xfId="19037"/>
    <cellStyle name="メモ 3 4 8 3 2 3" xfId="31368"/>
    <cellStyle name="メモ 3 4 8 3 3" xfId="9696"/>
    <cellStyle name="メモ 3 4 8 3 3 2" xfId="22125"/>
    <cellStyle name="メモ 3 4 8 3 3 3" xfId="34444"/>
    <cellStyle name="メモ 3 4 8 3 4" xfId="12731"/>
    <cellStyle name="メモ 3 4 8 3 4 2" xfId="25160"/>
    <cellStyle name="メモ 3 4 8 3 4 3" xfId="37479"/>
    <cellStyle name="メモ 3 4 8 3 5" xfId="15860"/>
    <cellStyle name="メモ 3 4 8 3 6" xfId="28239"/>
    <cellStyle name="メモ 3 4 8 4" xfId="5044"/>
    <cellStyle name="メモ 3 4 8 4 2" xfId="17473"/>
    <cellStyle name="メモ 3 4 8 4 3" xfId="29828"/>
    <cellStyle name="メモ 3 4 8 5" xfId="8156"/>
    <cellStyle name="メモ 3 4 8 5 2" xfId="20585"/>
    <cellStyle name="メモ 3 4 8 5 3" xfId="32904"/>
    <cellStyle name="メモ 3 4 8 6" xfId="11191"/>
    <cellStyle name="メモ 3 4 8 6 2" xfId="23620"/>
    <cellStyle name="メモ 3 4 8 6 3" xfId="35939"/>
    <cellStyle name="メモ 3 4 8 7" xfId="14296"/>
    <cellStyle name="メモ 3 4 8 8" xfId="26699"/>
    <cellStyle name="メモ 3 4 9" xfId="1942"/>
    <cellStyle name="メモ 3 4 9 2" xfId="2724"/>
    <cellStyle name="メモ 3 4 9 2 2" xfId="4288"/>
    <cellStyle name="メモ 3 4 9 2 2 2" xfId="7465"/>
    <cellStyle name="メモ 3 4 9 2 2 2 2" xfId="19894"/>
    <cellStyle name="メモ 3 4 9 2 2 2 3" xfId="32213"/>
    <cellStyle name="メモ 3 4 9 2 2 3" xfId="10541"/>
    <cellStyle name="メモ 3 4 9 2 2 3 2" xfId="22970"/>
    <cellStyle name="メモ 3 4 9 2 2 3 3" xfId="35289"/>
    <cellStyle name="メモ 3 4 9 2 2 4" xfId="13576"/>
    <cellStyle name="メモ 3 4 9 2 2 4 2" xfId="26005"/>
    <cellStyle name="メモ 3 4 9 2 2 4 3" xfId="38324"/>
    <cellStyle name="メモ 3 4 9 2 2 5" xfId="16717"/>
    <cellStyle name="メモ 3 4 9 2 2 6" xfId="29084"/>
    <cellStyle name="メモ 3 4 9 2 3" xfId="5901"/>
    <cellStyle name="メモ 3 4 9 2 3 2" xfId="18330"/>
    <cellStyle name="メモ 3 4 9 2 3 3" xfId="30673"/>
    <cellStyle name="メモ 3 4 9 2 4" xfId="9001"/>
    <cellStyle name="メモ 3 4 9 2 4 2" xfId="21430"/>
    <cellStyle name="メモ 3 4 9 2 4 3" xfId="33749"/>
    <cellStyle name="メモ 3 4 9 2 5" xfId="12036"/>
    <cellStyle name="メモ 3 4 9 2 5 2" xfId="24465"/>
    <cellStyle name="メモ 3 4 9 2 5 3" xfId="36784"/>
    <cellStyle name="メモ 3 4 9 2 6" xfId="15153"/>
    <cellStyle name="メモ 3 4 9 2 7" xfId="27544"/>
    <cellStyle name="メモ 3 4 9 3" xfId="3506"/>
    <cellStyle name="メモ 3 4 9 3 2" xfId="6683"/>
    <cellStyle name="メモ 3 4 9 3 2 2" xfId="19112"/>
    <cellStyle name="メモ 3 4 9 3 2 3" xfId="31443"/>
    <cellStyle name="メモ 3 4 9 3 3" xfId="9771"/>
    <cellStyle name="メモ 3 4 9 3 3 2" xfId="22200"/>
    <cellStyle name="メモ 3 4 9 3 3 3" xfId="34519"/>
    <cellStyle name="メモ 3 4 9 3 4" xfId="12806"/>
    <cellStyle name="メモ 3 4 9 3 4 2" xfId="25235"/>
    <cellStyle name="メモ 3 4 9 3 4 3" xfId="37554"/>
    <cellStyle name="メモ 3 4 9 3 5" xfId="15935"/>
    <cellStyle name="メモ 3 4 9 3 6" xfId="28314"/>
    <cellStyle name="メモ 3 4 9 4" xfId="5119"/>
    <cellStyle name="メモ 3 4 9 4 2" xfId="17548"/>
    <cellStyle name="メモ 3 4 9 4 3" xfId="29903"/>
    <cellStyle name="メモ 3 4 9 5" xfId="8231"/>
    <cellStyle name="メモ 3 4 9 5 2" xfId="20660"/>
    <cellStyle name="メモ 3 4 9 5 3" xfId="32979"/>
    <cellStyle name="メモ 3 4 9 6" xfId="11266"/>
    <cellStyle name="メモ 3 4 9 6 2" xfId="23695"/>
    <cellStyle name="メモ 3 4 9 6 3" xfId="36014"/>
    <cellStyle name="メモ 3 4 9 7" xfId="14371"/>
    <cellStyle name="メモ 3 4 9 8" xfId="26774"/>
    <cellStyle name="メモ 3 5" xfId="1253"/>
    <cellStyle name="メモ 3 5 10" xfId="2038"/>
    <cellStyle name="メモ 3 5 10 2" xfId="3602"/>
    <cellStyle name="メモ 3 5 10 2 2" xfId="6779"/>
    <cellStyle name="メモ 3 5 10 2 2 2" xfId="19208"/>
    <cellStyle name="メモ 3 5 10 2 2 3" xfId="31533"/>
    <cellStyle name="メモ 3 5 10 2 3" xfId="9861"/>
    <cellStyle name="メモ 3 5 10 2 3 2" xfId="22290"/>
    <cellStyle name="メモ 3 5 10 2 3 3" xfId="34609"/>
    <cellStyle name="メモ 3 5 10 2 4" xfId="12896"/>
    <cellStyle name="メモ 3 5 10 2 4 2" xfId="25325"/>
    <cellStyle name="メモ 3 5 10 2 4 3" xfId="37644"/>
    <cellStyle name="メモ 3 5 10 2 5" xfId="16031"/>
    <cellStyle name="メモ 3 5 10 2 6" xfId="28404"/>
    <cellStyle name="メモ 3 5 10 3" xfId="5215"/>
    <cellStyle name="メモ 3 5 10 3 2" xfId="17644"/>
    <cellStyle name="メモ 3 5 10 3 3" xfId="29993"/>
    <cellStyle name="メモ 3 5 10 4" xfId="8321"/>
    <cellStyle name="メモ 3 5 10 4 2" xfId="20750"/>
    <cellStyle name="メモ 3 5 10 4 3" xfId="33069"/>
    <cellStyle name="メモ 3 5 10 5" xfId="11356"/>
    <cellStyle name="メモ 3 5 10 5 2" xfId="23785"/>
    <cellStyle name="メモ 3 5 10 5 3" xfId="36104"/>
    <cellStyle name="メモ 3 5 10 6" xfId="14467"/>
    <cellStyle name="メモ 3 5 10 7" xfId="26864"/>
    <cellStyle name="メモ 3 5 11" xfId="2820"/>
    <cellStyle name="メモ 3 5 11 2" xfId="5997"/>
    <cellStyle name="メモ 3 5 11 2 2" xfId="18426"/>
    <cellStyle name="メモ 3 5 11 2 3" xfId="30763"/>
    <cellStyle name="メモ 3 5 11 3" xfId="9091"/>
    <cellStyle name="メモ 3 5 11 3 2" xfId="21520"/>
    <cellStyle name="メモ 3 5 11 3 3" xfId="33839"/>
    <cellStyle name="メモ 3 5 11 4" xfId="12126"/>
    <cellStyle name="メモ 3 5 11 4 2" xfId="24555"/>
    <cellStyle name="メモ 3 5 11 4 3" xfId="36874"/>
    <cellStyle name="メモ 3 5 11 5" xfId="15249"/>
    <cellStyle name="メモ 3 5 11 6" xfId="27634"/>
    <cellStyle name="メモ 3 5 12" xfId="4432"/>
    <cellStyle name="メモ 3 5 12 2" xfId="16861"/>
    <cellStyle name="メモ 3 5 12 3" xfId="29222"/>
    <cellStyle name="メモ 3 5 13" xfId="7551"/>
    <cellStyle name="メモ 3 5 13 2" xfId="19980"/>
    <cellStyle name="メモ 3 5 13 3" xfId="32299"/>
    <cellStyle name="メモ 3 5 14" xfId="10586"/>
    <cellStyle name="メモ 3 5 14 2" xfId="23015"/>
    <cellStyle name="メモ 3 5 14 3" xfId="35334"/>
    <cellStyle name="メモ 3 5 15" xfId="13685"/>
    <cellStyle name="メモ 3 5 16" xfId="26094"/>
    <cellStyle name="メモ 3 5 17" xfId="49136"/>
    <cellStyle name="メモ 3 5 2" xfId="1405"/>
    <cellStyle name="メモ 3 5 2 2" xfId="2187"/>
    <cellStyle name="メモ 3 5 2 2 2" xfId="3751"/>
    <cellStyle name="メモ 3 5 2 2 2 2" xfId="6928"/>
    <cellStyle name="メモ 3 5 2 2 2 2 2" xfId="19357"/>
    <cellStyle name="メモ 3 5 2 2 2 2 3" xfId="31676"/>
    <cellStyle name="メモ 3 5 2 2 2 3" xfId="10004"/>
    <cellStyle name="メモ 3 5 2 2 2 3 2" xfId="22433"/>
    <cellStyle name="メモ 3 5 2 2 2 3 3" xfId="34752"/>
    <cellStyle name="メモ 3 5 2 2 2 4" xfId="13039"/>
    <cellStyle name="メモ 3 5 2 2 2 4 2" xfId="25468"/>
    <cellStyle name="メモ 3 5 2 2 2 4 3" xfId="37787"/>
    <cellStyle name="メモ 3 5 2 2 2 5" xfId="16180"/>
    <cellStyle name="メモ 3 5 2 2 2 6" xfId="28547"/>
    <cellStyle name="メモ 3 5 2 2 3" xfId="5364"/>
    <cellStyle name="メモ 3 5 2 2 3 2" xfId="17793"/>
    <cellStyle name="メモ 3 5 2 2 3 3" xfId="30136"/>
    <cellStyle name="メモ 3 5 2 2 4" xfId="8464"/>
    <cellStyle name="メモ 3 5 2 2 4 2" xfId="20893"/>
    <cellStyle name="メモ 3 5 2 2 4 3" xfId="33212"/>
    <cellStyle name="メモ 3 5 2 2 5" xfId="11499"/>
    <cellStyle name="メモ 3 5 2 2 5 2" xfId="23928"/>
    <cellStyle name="メモ 3 5 2 2 5 3" xfId="36247"/>
    <cellStyle name="メモ 3 5 2 2 6" xfId="14616"/>
    <cellStyle name="メモ 3 5 2 2 7" xfId="27007"/>
    <cellStyle name="メモ 3 5 2 2 8" xfId="49877"/>
    <cellStyle name="メモ 3 5 2 3" xfId="2969"/>
    <cellStyle name="メモ 3 5 2 3 2" xfId="6146"/>
    <cellStyle name="メモ 3 5 2 3 2 2" xfId="18575"/>
    <cellStyle name="メモ 3 5 2 3 2 3" xfId="30906"/>
    <cellStyle name="メモ 3 5 2 3 3" xfId="9234"/>
    <cellStyle name="メモ 3 5 2 3 3 2" xfId="21663"/>
    <cellStyle name="メモ 3 5 2 3 3 3" xfId="33982"/>
    <cellStyle name="メモ 3 5 2 3 4" xfId="12269"/>
    <cellStyle name="メモ 3 5 2 3 4 2" xfId="24698"/>
    <cellStyle name="メモ 3 5 2 3 4 3" xfId="37017"/>
    <cellStyle name="メモ 3 5 2 3 5" xfId="15398"/>
    <cellStyle name="メモ 3 5 2 3 6" xfId="27777"/>
    <cellStyle name="メモ 3 5 2 4" xfId="4582"/>
    <cellStyle name="メモ 3 5 2 4 2" xfId="17011"/>
    <cellStyle name="メモ 3 5 2 4 3" xfId="29366"/>
    <cellStyle name="メモ 3 5 2 5" xfId="7694"/>
    <cellStyle name="メモ 3 5 2 5 2" xfId="20123"/>
    <cellStyle name="メモ 3 5 2 5 3" xfId="32442"/>
    <cellStyle name="メモ 3 5 2 6" xfId="10729"/>
    <cellStyle name="メモ 3 5 2 6 2" xfId="23158"/>
    <cellStyle name="メモ 3 5 2 6 3" xfId="35477"/>
    <cellStyle name="メモ 3 5 2 7" xfId="13834"/>
    <cellStyle name="メモ 3 5 2 8" xfId="26237"/>
    <cellStyle name="メモ 3 5 2 9" xfId="49364"/>
    <cellStyle name="メモ 3 5 3" xfId="1492"/>
    <cellStyle name="メモ 3 5 3 2" xfId="2274"/>
    <cellStyle name="メモ 3 5 3 2 2" xfId="3838"/>
    <cellStyle name="メモ 3 5 3 2 2 2" xfId="7015"/>
    <cellStyle name="メモ 3 5 3 2 2 2 2" xfId="19444"/>
    <cellStyle name="メモ 3 5 3 2 2 2 3" xfId="31763"/>
    <cellStyle name="メモ 3 5 3 2 2 3" xfId="10091"/>
    <cellStyle name="メモ 3 5 3 2 2 3 2" xfId="22520"/>
    <cellStyle name="メモ 3 5 3 2 2 3 3" xfId="34839"/>
    <cellStyle name="メモ 3 5 3 2 2 4" xfId="13126"/>
    <cellStyle name="メモ 3 5 3 2 2 4 2" xfId="25555"/>
    <cellStyle name="メモ 3 5 3 2 2 4 3" xfId="37874"/>
    <cellStyle name="メモ 3 5 3 2 2 5" xfId="16267"/>
    <cellStyle name="メモ 3 5 3 2 2 6" xfId="28634"/>
    <cellStyle name="メモ 3 5 3 2 3" xfId="5451"/>
    <cellStyle name="メモ 3 5 3 2 3 2" xfId="17880"/>
    <cellStyle name="メモ 3 5 3 2 3 3" xfId="30223"/>
    <cellStyle name="メモ 3 5 3 2 4" xfId="8551"/>
    <cellStyle name="メモ 3 5 3 2 4 2" xfId="20980"/>
    <cellStyle name="メモ 3 5 3 2 4 3" xfId="33299"/>
    <cellStyle name="メモ 3 5 3 2 5" xfId="11586"/>
    <cellStyle name="メモ 3 5 3 2 5 2" xfId="24015"/>
    <cellStyle name="メモ 3 5 3 2 5 3" xfId="36334"/>
    <cellStyle name="メモ 3 5 3 2 6" xfId="14703"/>
    <cellStyle name="メモ 3 5 3 2 7" xfId="27094"/>
    <cellStyle name="メモ 3 5 3 3" xfId="3056"/>
    <cellStyle name="メモ 3 5 3 3 2" xfId="6233"/>
    <cellStyle name="メモ 3 5 3 3 2 2" xfId="18662"/>
    <cellStyle name="メモ 3 5 3 3 2 3" xfId="30993"/>
    <cellStyle name="メモ 3 5 3 3 3" xfId="9321"/>
    <cellStyle name="メモ 3 5 3 3 3 2" xfId="21750"/>
    <cellStyle name="メモ 3 5 3 3 3 3" xfId="34069"/>
    <cellStyle name="メモ 3 5 3 3 4" xfId="12356"/>
    <cellStyle name="メモ 3 5 3 3 4 2" xfId="24785"/>
    <cellStyle name="メモ 3 5 3 3 4 3" xfId="37104"/>
    <cellStyle name="メモ 3 5 3 3 5" xfId="15485"/>
    <cellStyle name="メモ 3 5 3 3 6" xfId="27864"/>
    <cellStyle name="メモ 3 5 3 4" xfId="4669"/>
    <cellStyle name="メモ 3 5 3 4 2" xfId="17098"/>
    <cellStyle name="メモ 3 5 3 4 3" xfId="29453"/>
    <cellStyle name="メモ 3 5 3 5" xfId="7781"/>
    <cellStyle name="メモ 3 5 3 5 2" xfId="20210"/>
    <cellStyle name="メモ 3 5 3 5 3" xfId="32529"/>
    <cellStyle name="メモ 3 5 3 6" xfId="10816"/>
    <cellStyle name="メモ 3 5 3 6 2" xfId="23245"/>
    <cellStyle name="メモ 3 5 3 6 3" xfId="35564"/>
    <cellStyle name="メモ 3 5 3 7" xfId="13921"/>
    <cellStyle name="メモ 3 5 3 8" xfId="26324"/>
    <cellStyle name="メモ 3 5 3 9" xfId="49649"/>
    <cellStyle name="メモ 3 5 4" xfId="1568"/>
    <cellStyle name="メモ 3 5 4 2" xfId="2350"/>
    <cellStyle name="メモ 3 5 4 2 2" xfId="3914"/>
    <cellStyle name="メモ 3 5 4 2 2 2" xfId="7091"/>
    <cellStyle name="メモ 3 5 4 2 2 2 2" xfId="19520"/>
    <cellStyle name="メモ 3 5 4 2 2 2 3" xfId="31839"/>
    <cellStyle name="メモ 3 5 4 2 2 3" xfId="10167"/>
    <cellStyle name="メモ 3 5 4 2 2 3 2" xfId="22596"/>
    <cellStyle name="メモ 3 5 4 2 2 3 3" xfId="34915"/>
    <cellStyle name="メモ 3 5 4 2 2 4" xfId="13202"/>
    <cellStyle name="メモ 3 5 4 2 2 4 2" xfId="25631"/>
    <cellStyle name="メモ 3 5 4 2 2 4 3" xfId="37950"/>
    <cellStyle name="メモ 3 5 4 2 2 5" xfId="16343"/>
    <cellStyle name="メモ 3 5 4 2 2 6" xfId="28710"/>
    <cellStyle name="メモ 3 5 4 2 3" xfId="5527"/>
    <cellStyle name="メモ 3 5 4 2 3 2" xfId="17956"/>
    <cellStyle name="メモ 3 5 4 2 3 3" xfId="30299"/>
    <cellStyle name="メモ 3 5 4 2 4" xfId="8627"/>
    <cellStyle name="メモ 3 5 4 2 4 2" xfId="21056"/>
    <cellStyle name="メモ 3 5 4 2 4 3" xfId="33375"/>
    <cellStyle name="メモ 3 5 4 2 5" xfId="11662"/>
    <cellStyle name="メモ 3 5 4 2 5 2" xfId="24091"/>
    <cellStyle name="メモ 3 5 4 2 5 3" xfId="36410"/>
    <cellStyle name="メモ 3 5 4 2 6" xfId="14779"/>
    <cellStyle name="メモ 3 5 4 2 7" xfId="27170"/>
    <cellStyle name="メモ 3 5 4 3" xfId="3132"/>
    <cellStyle name="メモ 3 5 4 3 2" xfId="6309"/>
    <cellStyle name="メモ 3 5 4 3 2 2" xfId="18738"/>
    <cellStyle name="メモ 3 5 4 3 2 3" xfId="31069"/>
    <cellStyle name="メモ 3 5 4 3 3" xfId="9397"/>
    <cellStyle name="メモ 3 5 4 3 3 2" xfId="21826"/>
    <cellStyle name="メモ 3 5 4 3 3 3" xfId="34145"/>
    <cellStyle name="メモ 3 5 4 3 4" xfId="12432"/>
    <cellStyle name="メモ 3 5 4 3 4 2" xfId="24861"/>
    <cellStyle name="メモ 3 5 4 3 4 3" xfId="37180"/>
    <cellStyle name="メモ 3 5 4 3 5" xfId="15561"/>
    <cellStyle name="メモ 3 5 4 3 6" xfId="27940"/>
    <cellStyle name="メモ 3 5 4 4" xfId="4745"/>
    <cellStyle name="メモ 3 5 4 4 2" xfId="17174"/>
    <cellStyle name="メモ 3 5 4 4 3" xfId="29529"/>
    <cellStyle name="メモ 3 5 4 5" xfId="7857"/>
    <cellStyle name="メモ 3 5 4 5 2" xfId="20286"/>
    <cellStyle name="メモ 3 5 4 5 3" xfId="32605"/>
    <cellStyle name="メモ 3 5 4 6" xfId="10892"/>
    <cellStyle name="メモ 3 5 4 6 2" xfId="23321"/>
    <cellStyle name="メモ 3 5 4 6 3" xfId="35640"/>
    <cellStyle name="メモ 3 5 4 7" xfId="13997"/>
    <cellStyle name="メモ 3 5 4 8" xfId="26400"/>
    <cellStyle name="メモ 3 5 5" xfId="1644"/>
    <cellStyle name="メモ 3 5 5 2" xfId="2426"/>
    <cellStyle name="メモ 3 5 5 2 2" xfId="3990"/>
    <cellStyle name="メモ 3 5 5 2 2 2" xfId="7167"/>
    <cellStyle name="メモ 3 5 5 2 2 2 2" xfId="19596"/>
    <cellStyle name="メモ 3 5 5 2 2 2 3" xfId="31915"/>
    <cellStyle name="メモ 3 5 5 2 2 3" xfId="10243"/>
    <cellStyle name="メモ 3 5 5 2 2 3 2" xfId="22672"/>
    <cellStyle name="メモ 3 5 5 2 2 3 3" xfId="34991"/>
    <cellStyle name="メモ 3 5 5 2 2 4" xfId="13278"/>
    <cellStyle name="メモ 3 5 5 2 2 4 2" xfId="25707"/>
    <cellStyle name="メモ 3 5 5 2 2 4 3" xfId="38026"/>
    <cellStyle name="メモ 3 5 5 2 2 5" xfId="16419"/>
    <cellStyle name="メモ 3 5 5 2 2 6" xfId="28786"/>
    <cellStyle name="メモ 3 5 5 2 3" xfId="5603"/>
    <cellStyle name="メモ 3 5 5 2 3 2" xfId="18032"/>
    <cellStyle name="メモ 3 5 5 2 3 3" xfId="30375"/>
    <cellStyle name="メモ 3 5 5 2 4" xfId="8703"/>
    <cellStyle name="メモ 3 5 5 2 4 2" xfId="21132"/>
    <cellStyle name="メモ 3 5 5 2 4 3" xfId="33451"/>
    <cellStyle name="メモ 3 5 5 2 5" xfId="11738"/>
    <cellStyle name="メモ 3 5 5 2 5 2" xfId="24167"/>
    <cellStyle name="メモ 3 5 5 2 5 3" xfId="36486"/>
    <cellStyle name="メモ 3 5 5 2 6" xfId="14855"/>
    <cellStyle name="メモ 3 5 5 2 7" xfId="27246"/>
    <cellStyle name="メモ 3 5 5 3" xfId="3208"/>
    <cellStyle name="メモ 3 5 5 3 2" xfId="6385"/>
    <cellStyle name="メモ 3 5 5 3 2 2" xfId="18814"/>
    <cellStyle name="メモ 3 5 5 3 2 3" xfId="31145"/>
    <cellStyle name="メモ 3 5 5 3 3" xfId="9473"/>
    <cellStyle name="メモ 3 5 5 3 3 2" xfId="21902"/>
    <cellStyle name="メモ 3 5 5 3 3 3" xfId="34221"/>
    <cellStyle name="メモ 3 5 5 3 4" xfId="12508"/>
    <cellStyle name="メモ 3 5 5 3 4 2" xfId="24937"/>
    <cellStyle name="メモ 3 5 5 3 4 3" xfId="37256"/>
    <cellStyle name="メモ 3 5 5 3 5" xfId="15637"/>
    <cellStyle name="メモ 3 5 5 3 6" xfId="28016"/>
    <cellStyle name="メモ 3 5 5 4" xfId="4821"/>
    <cellStyle name="メモ 3 5 5 4 2" xfId="17250"/>
    <cellStyle name="メモ 3 5 5 4 3" xfId="29605"/>
    <cellStyle name="メモ 3 5 5 5" xfId="7933"/>
    <cellStyle name="メモ 3 5 5 5 2" xfId="20362"/>
    <cellStyle name="メモ 3 5 5 5 3" xfId="32681"/>
    <cellStyle name="メモ 3 5 5 6" xfId="10968"/>
    <cellStyle name="メモ 3 5 5 6 2" xfId="23397"/>
    <cellStyle name="メモ 3 5 5 6 3" xfId="35716"/>
    <cellStyle name="メモ 3 5 5 7" xfId="14073"/>
    <cellStyle name="メモ 3 5 5 8" xfId="26476"/>
    <cellStyle name="メモ 3 5 6" xfId="1720"/>
    <cellStyle name="メモ 3 5 6 2" xfId="2502"/>
    <cellStyle name="メモ 3 5 6 2 2" xfId="4066"/>
    <cellStyle name="メモ 3 5 6 2 2 2" xfId="7243"/>
    <cellStyle name="メモ 3 5 6 2 2 2 2" xfId="19672"/>
    <cellStyle name="メモ 3 5 6 2 2 2 3" xfId="31991"/>
    <cellStyle name="メモ 3 5 6 2 2 3" xfId="10319"/>
    <cellStyle name="メモ 3 5 6 2 2 3 2" xfId="22748"/>
    <cellStyle name="メモ 3 5 6 2 2 3 3" xfId="35067"/>
    <cellStyle name="メモ 3 5 6 2 2 4" xfId="13354"/>
    <cellStyle name="メモ 3 5 6 2 2 4 2" xfId="25783"/>
    <cellStyle name="メモ 3 5 6 2 2 4 3" xfId="38102"/>
    <cellStyle name="メモ 3 5 6 2 2 5" xfId="16495"/>
    <cellStyle name="メモ 3 5 6 2 2 6" xfId="28862"/>
    <cellStyle name="メモ 3 5 6 2 3" xfId="5679"/>
    <cellStyle name="メモ 3 5 6 2 3 2" xfId="18108"/>
    <cellStyle name="メモ 3 5 6 2 3 3" xfId="30451"/>
    <cellStyle name="メモ 3 5 6 2 4" xfId="8779"/>
    <cellStyle name="メモ 3 5 6 2 4 2" xfId="21208"/>
    <cellStyle name="メモ 3 5 6 2 4 3" xfId="33527"/>
    <cellStyle name="メモ 3 5 6 2 5" xfId="11814"/>
    <cellStyle name="メモ 3 5 6 2 5 2" xfId="24243"/>
    <cellStyle name="メモ 3 5 6 2 5 3" xfId="36562"/>
    <cellStyle name="メモ 3 5 6 2 6" xfId="14931"/>
    <cellStyle name="メモ 3 5 6 2 7" xfId="27322"/>
    <cellStyle name="メモ 3 5 6 3" xfId="3284"/>
    <cellStyle name="メモ 3 5 6 3 2" xfId="6461"/>
    <cellStyle name="メモ 3 5 6 3 2 2" xfId="18890"/>
    <cellStyle name="メモ 3 5 6 3 2 3" xfId="31221"/>
    <cellStyle name="メモ 3 5 6 3 3" xfId="9549"/>
    <cellStyle name="メモ 3 5 6 3 3 2" xfId="21978"/>
    <cellStyle name="メモ 3 5 6 3 3 3" xfId="34297"/>
    <cellStyle name="メモ 3 5 6 3 4" xfId="12584"/>
    <cellStyle name="メモ 3 5 6 3 4 2" xfId="25013"/>
    <cellStyle name="メモ 3 5 6 3 4 3" xfId="37332"/>
    <cellStyle name="メモ 3 5 6 3 5" xfId="15713"/>
    <cellStyle name="メモ 3 5 6 3 6" xfId="28092"/>
    <cellStyle name="メモ 3 5 6 4" xfId="4897"/>
    <cellStyle name="メモ 3 5 6 4 2" xfId="17326"/>
    <cellStyle name="メモ 3 5 6 4 3" xfId="29681"/>
    <cellStyle name="メモ 3 5 6 5" xfId="8009"/>
    <cellStyle name="メモ 3 5 6 5 2" xfId="20438"/>
    <cellStyle name="メモ 3 5 6 5 3" xfId="32757"/>
    <cellStyle name="メモ 3 5 6 6" xfId="11044"/>
    <cellStyle name="メモ 3 5 6 6 2" xfId="23473"/>
    <cellStyle name="メモ 3 5 6 6 3" xfId="35792"/>
    <cellStyle name="メモ 3 5 6 7" xfId="14149"/>
    <cellStyle name="メモ 3 5 6 8" xfId="26552"/>
    <cellStyle name="メモ 3 5 7" xfId="1796"/>
    <cellStyle name="メモ 3 5 7 2" xfId="2578"/>
    <cellStyle name="メモ 3 5 7 2 2" xfId="4142"/>
    <cellStyle name="メモ 3 5 7 2 2 2" xfId="7319"/>
    <cellStyle name="メモ 3 5 7 2 2 2 2" xfId="19748"/>
    <cellStyle name="メモ 3 5 7 2 2 2 3" xfId="32067"/>
    <cellStyle name="メモ 3 5 7 2 2 3" xfId="10395"/>
    <cellStyle name="メモ 3 5 7 2 2 3 2" xfId="22824"/>
    <cellStyle name="メモ 3 5 7 2 2 3 3" xfId="35143"/>
    <cellStyle name="メモ 3 5 7 2 2 4" xfId="13430"/>
    <cellStyle name="メモ 3 5 7 2 2 4 2" xfId="25859"/>
    <cellStyle name="メモ 3 5 7 2 2 4 3" xfId="38178"/>
    <cellStyle name="メモ 3 5 7 2 2 5" xfId="16571"/>
    <cellStyle name="メモ 3 5 7 2 2 6" xfId="28938"/>
    <cellStyle name="メモ 3 5 7 2 3" xfId="5755"/>
    <cellStyle name="メモ 3 5 7 2 3 2" xfId="18184"/>
    <cellStyle name="メモ 3 5 7 2 3 3" xfId="30527"/>
    <cellStyle name="メモ 3 5 7 2 4" xfId="8855"/>
    <cellStyle name="メモ 3 5 7 2 4 2" xfId="21284"/>
    <cellStyle name="メモ 3 5 7 2 4 3" xfId="33603"/>
    <cellStyle name="メモ 3 5 7 2 5" xfId="11890"/>
    <cellStyle name="メモ 3 5 7 2 5 2" xfId="24319"/>
    <cellStyle name="メモ 3 5 7 2 5 3" xfId="36638"/>
    <cellStyle name="メモ 3 5 7 2 6" xfId="15007"/>
    <cellStyle name="メモ 3 5 7 2 7" xfId="27398"/>
    <cellStyle name="メモ 3 5 7 3" xfId="3360"/>
    <cellStyle name="メモ 3 5 7 3 2" xfId="6537"/>
    <cellStyle name="メモ 3 5 7 3 2 2" xfId="18966"/>
    <cellStyle name="メモ 3 5 7 3 2 3" xfId="31297"/>
    <cellStyle name="メモ 3 5 7 3 3" xfId="9625"/>
    <cellStyle name="メモ 3 5 7 3 3 2" xfId="22054"/>
    <cellStyle name="メモ 3 5 7 3 3 3" xfId="34373"/>
    <cellStyle name="メモ 3 5 7 3 4" xfId="12660"/>
    <cellStyle name="メモ 3 5 7 3 4 2" xfId="25089"/>
    <cellStyle name="メモ 3 5 7 3 4 3" xfId="37408"/>
    <cellStyle name="メモ 3 5 7 3 5" xfId="15789"/>
    <cellStyle name="メモ 3 5 7 3 6" xfId="28168"/>
    <cellStyle name="メモ 3 5 7 4" xfId="4973"/>
    <cellStyle name="メモ 3 5 7 4 2" xfId="17402"/>
    <cellStyle name="メモ 3 5 7 4 3" xfId="29757"/>
    <cellStyle name="メモ 3 5 7 5" xfId="8085"/>
    <cellStyle name="メモ 3 5 7 5 2" xfId="20514"/>
    <cellStyle name="メモ 3 5 7 5 3" xfId="32833"/>
    <cellStyle name="メモ 3 5 7 6" xfId="11120"/>
    <cellStyle name="メモ 3 5 7 6 2" xfId="23549"/>
    <cellStyle name="メモ 3 5 7 6 3" xfId="35868"/>
    <cellStyle name="メモ 3 5 7 7" xfId="14225"/>
    <cellStyle name="メモ 3 5 7 8" xfId="26628"/>
    <cellStyle name="メモ 3 5 8" xfId="1872"/>
    <cellStyle name="メモ 3 5 8 2" xfId="2654"/>
    <cellStyle name="メモ 3 5 8 2 2" xfId="4218"/>
    <cellStyle name="メモ 3 5 8 2 2 2" xfId="7395"/>
    <cellStyle name="メモ 3 5 8 2 2 2 2" xfId="19824"/>
    <cellStyle name="メモ 3 5 8 2 2 2 3" xfId="32143"/>
    <cellStyle name="メモ 3 5 8 2 2 3" xfId="10471"/>
    <cellStyle name="メモ 3 5 8 2 2 3 2" xfId="22900"/>
    <cellStyle name="メモ 3 5 8 2 2 3 3" xfId="35219"/>
    <cellStyle name="メモ 3 5 8 2 2 4" xfId="13506"/>
    <cellStyle name="メモ 3 5 8 2 2 4 2" xfId="25935"/>
    <cellStyle name="メモ 3 5 8 2 2 4 3" xfId="38254"/>
    <cellStyle name="メモ 3 5 8 2 2 5" xfId="16647"/>
    <cellStyle name="メモ 3 5 8 2 2 6" xfId="29014"/>
    <cellStyle name="メモ 3 5 8 2 3" xfId="5831"/>
    <cellStyle name="メモ 3 5 8 2 3 2" xfId="18260"/>
    <cellStyle name="メモ 3 5 8 2 3 3" xfId="30603"/>
    <cellStyle name="メモ 3 5 8 2 4" xfId="8931"/>
    <cellStyle name="メモ 3 5 8 2 4 2" xfId="21360"/>
    <cellStyle name="メモ 3 5 8 2 4 3" xfId="33679"/>
    <cellStyle name="メモ 3 5 8 2 5" xfId="11966"/>
    <cellStyle name="メモ 3 5 8 2 5 2" xfId="24395"/>
    <cellStyle name="メモ 3 5 8 2 5 3" xfId="36714"/>
    <cellStyle name="メモ 3 5 8 2 6" xfId="15083"/>
    <cellStyle name="メモ 3 5 8 2 7" xfId="27474"/>
    <cellStyle name="メモ 3 5 8 3" xfId="3436"/>
    <cellStyle name="メモ 3 5 8 3 2" xfId="6613"/>
    <cellStyle name="メモ 3 5 8 3 2 2" xfId="19042"/>
    <cellStyle name="メモ 3 5 8 3 2 3" xfId="31373"/>
    <cellStyle name="メモ 3 5 8 3 3" xfId="9701"/>
    <cellStyle name="メモ 3 5 8 3 3 2" xfId="22130"/>
    <cellStyle name="メモ 3 5 8 3 3 3" xfId="34449"/>
    <cellStyle name="メモ 3 5 8 3 4" xfId="12736"/>
    <cellStyle name="メモ 3 5 8 3 4 2" xfId="25165"/>
    <cellStyle name="メモ 3 5 8 3 4 3" xfId="37484"/>
    <cellStyle name="メモ 3 5 8 3 5" xfId="15865"/>
    <cellStyle name="メモ 3 5 8 3 6" xfId="28244"/>
    <cellStyle name="メモ 3 5 8 4" xfId="5049"/>
    <cellStyle name="メモ 3 5 8 4 2" xfId="17478"/>
    <cellStyle name="メモ 3 5 8 4 3" xfId="29833"/>
    <cellStyle name="メモ 3 5 8 5" xfId="8161"/>
    <cellStyle name="メモ 3 5 8 5 2" xfId="20590"/>
    <cellStyle name="メモ 3 5 8 5 3" xfId="32909"/>
    <cellStyle name="メモ 3 5 8 6" xfId="11196"/>
    <cellStyle name="メモ 3 5 8 6 2" xfId="23625"/>
    <cellStyle name="メモ 3 5 8 6 3" xfId="35944"/>
    <cellStyle name="メモ 3 5 8 7" xfId="14301"/>
    <cellStyle name="メモ 3 5 8 8" xfId="26704"/>
    <cellStyle name="メモ 3 5 9" xfId="1947"/>
    <cellStyle name="メモ 3 5 9 2" xfId="2729"/>
    <cellStyle name="メモ 3 5 9 2 2" xfId="4293"/>
    <cellStyle name="メモ 3 5 9 2 2 2" xfId="7470"/>
    <cellStyle name="メモ 3 5 9 2 2 2 2" xfId="19899"/>
    <cellStyle name="メモ 3 5 9 2 2 2 3" xfId="32218"/>
    <cellStyle name="メモ 3 5 9 2 2 3" xfId="10546"/>
    <cellStyle name="メモ 3 5 9 2 2 3 2" xfId="22975"/>
    <cellStyle name="メモ 3 5 9 2 2 3 3" xfId="35294"/>
    <cellStyle name="メモ 3 5 9 2 2 4" xfId="13581"/>
    <cellStyle name="メモ 3 5 9 2 2 4 2" xfId="26010"/>
    <cellStyle name="メモ 3 5 9 2 2 4 3" xfId="38329"/>
    <cellStyle name="メモ 3 5 9 2 2 5" xfId="16722"/>
    <cellStyle name="メモ 3 5 9 2 2 6" xfId="29089"/>
    <cellStyle name="メモ 3 5 9 2 3" xfId="5906"/>
    <cellStyle name="メモ 3 5 9 2 3 2" xfId="18335"/>
    <cellStyle name="メモ 3 5 9 2 3 3" xfId="30678"/>
    <cellStyle name="メモ 3 5 9 2 4" xfId="9006"/>
    <cellStyle name="メモ 3 5 9 2 4 2" xfId="21435"/>
    <cellStyle name="メモ 3 5 9 2 4 3" xfId="33754"/>
    <cellStyle name="メモ 3 5 9 2 5" xfId="12041"/>
    <cellStyle name="メモ 3 5 9 2 5 2" xfId="24470"/>
    <cellStyle name="メモ 3 5 9 2 5 3" xfId="36789"/>
    <cellStyle name="メモ 3 5 9 2 6" xfId="15158"/>
    <cellStyle name="メモ 3 5 9 2 7" xfId="27549"/>
    <cellStyle name="メモ 3 5 9 3" xfId="3511"/>
    <cellStyle name="メモ 3 5 9 3 2" xfId="6688"/>
    <cellStyle name="メモ 3 5 9 3 2 2" xfId="19117"/>
    <cellStyle name="メモ 3 5 9 3 2 3" xfId="31448"/>
    <cellStyle name="メモ 3 5 9 3 3" xfId="9776"/>
    <cellStyle name="メモ 3 5 9 3 3 2" xfId="22205"/>
    <cellStyle name="メモ 3 5 9 3 3 3" xfId="34524"/>
    <cellStyle name="メモ 3 5 9 3 4" xfId="12811"/>
    <cellStyle name="メモ 3 5 9 3 4 2" xfId="25240"/>
    <cellStyle name="メモ 3 5 9 3 4 3" xfId="37559"/>
    <cellStyle name="メモ 3 5 9 3 5" xfId="15940"/>
    <cellStyle name="メモ 3 5 9 3 6" xfId="28319"/>
    <cellStyle name="メモ 3 5 9 4" xfId="5124"/>
    <cellStyle name="メモ 3 5 9 4 2" xfId="17553"/>
    <cellStyle name="メモ 3 5 9 4 3" xfId="29908"/>
    <cellStyle name="メモ 3 5 9 5" xfId="8236"/>
    <cellStyle name="メモ 3 5 9 5 2" xfId="20665"/>
    <cellStyle name="メモ 3 5 9 5 3" xfId="32984"/>
    <cellStyle name="メモ 3 5 9 6" xfId="11271"/>
    <cellStyle name="メモ 3 5 9 6 2" xfId="23700"/>
    <cellStyle name="メモ 3 5 9 6 3" xfId="36019"/>
    <cellStyle name="メモ 3 5 9 7" xfId="14376"/>
    <cellStyle name="メモ 3 5 9 8" xfId="26779"/>
    <cellStyle name="メモ 3 6" xfId="1258"/>
    <cellStyle name="メモ 3 6 10" xfId="2043"/>
    <cellStyle name="メモ 3 6 10 2" xfId="3607"/>
    <cellStyle name="メモ 3 6 10 2 2" xfId="6784"/>
    <cellStyle name="メモ 3 6 10 2 2 2" xfId="19213"/>
    <cellStyle name="メモ 3 6 10 2 2 3" xfId="31538"/>
    <cellStyle name="メモ 3 6 10 2 3" xfId="9866"/>
    <cellStyle name="メモ 3 6 10 2 3 2" xfId="22295"/>
    <cellStyle name="メモ 3 6 10 2 3 3" xfId="34614"/>
    <cellStyle name="メモ 3 6 10 2 4" xfId="12901"/>
    <cellStyle name="メモ 3 6 10 2 4 2" xfId="25330"/>
    <cellStyle name="メモ 3 6 10 2 4 3" xfId="37649"/>
    <cellStyle name="メモ 3 6 10 2 5" xfId="16036"/>
    <cellStyle name="メモ 3 6 10 2 6" xfId="28409"/>
    <cellStyle name="メモ 3 6 10 3" xfId="5220"/>
    <cellStyle name="メモ 3 6 10 3 2" xfId="17649"/>
    <cellStyle name="メモ 3 6 10 3 3" xfId="29998"/>
    <cellStyle name="メモ 3 6 10 4" xfId="8326"/>
    <cellStyle name="メモ 3 6 10 4 2" xfId="20755"/>
    <cellStyle name="メモ 3 6 10 4 3" xfId="33074"/>
    <cellStyle name="メモ 3 6 10 5" xfId="11361"/>
    <cellStyle name="メモ 3 6 10 5 2" xfId="23790"/>
    <cellStyle name="メモ 3 6 10 5 3" xfId="36109"/>
    <cellStyle name="メモ 3 6 10 6" xfId="14472"/>
    <cellStyle name="メモ 3 6 10 7" xfId="26869"/>
    <cellStyle name="メモ 3 6 11" xfId="2825"/>
    <cellStyle name="メモ 3 6 11 2" xfId="6002"/>
    <cellStyle name="メモ 3 6 11 2 2" xfId="18431"/>
    <cellStyle name="メモ 3 6 11 2 3" xfId="30768"/>
    <cellStyle name="メモ 3 6 11 3" xfId="9096"/>
    <cellStyle name="メモ 3 6 11 3 2" xfId="21525"/>
    <cellStyle name="メモ 3 6 11 3 3" xfId="33844"/>
    <cellStyle name="メモ 3 6 11 4" xfId="12131"/>
    <cellStyle name="メモ 3 6 11 4 2" xfId="24560"/>
    <cellStyle name="メモ 3 6 11 4 3" xfId="36879"/>
    <cellStyle name="メモ 3 6 11 5" xfId="15254"/>
    <cellStyle name="メモ 3 6 11 6" xfId="27639"/>
    <cellStyle name="メモ 3 6 12" xfId="4437"/>
    <cellStyle name="メモ 3 6 12 2" xfId="16866"/>
    <cellStyle name="メモ 3 6 12 3" xfId="29227"/>
    <cellStyle name="メモ 3 6 13" xfId="7556"/>
    <cellStyle name="メモ 3 6 13 2" xfId="19985"/>
    <cellStyle name="メモ 3 6 13 3" xfId="32304"/>
    <cellStyle name="メモ 3 6 14" xfId="10591"/>
    <cellStyle name="メモ 3 6 14 2" xfId="23020"/>
    <cellStyle name="メモ 3 6 14 3" xfId="35339"/>
    <cellStyle name="メモ 3 6 15" xfId="13690"/>
    <cellStyle name="メモ 3 6 16" xfId="26099"/>
    <cellStyle name="メモ 3 6 17" xfId="49250"/>
    <cellStyle name="メモ 3 6 2" xfId="1410"/>
    <cellStyle name="メモ 3 6 2 2" xfId="2192"/>
    <cellStyle name="メモ 3 6 2 2 2" xfId="3756"/>
    <cellStyle name="メモ 3 6 2 2 2 2" xfId="6933"/>
    <cellStyle name="メモ 3 6 2 2 2 2 2" xfId="19362"/>
    <cellStyle name="メモ 3 6 2 2 2 2 3" xfId="31681"/>
    <cellStyle name="メモ 3 6 2 2 2 3" xfId="10009"/>
    <cellStyle name="メモ 3 6 2 2 2 3 2" xfId="22438"/>
    <cellStyle name="メモ 3 6 2 2 2 3 3" xfId="34757"/>
    <cellStyle name="メモ 3 6 2 2 2 4" xfId="13044"/>
    <cellStyle name="メモ 3 6 2 2 2 4 2" xfId="25473"/>
    <cellStyle name="メモ 3 6 2 2 2 4 3" xfId="37792"/>
    <cellStyle name="メモ 3 6 2 2 2 5" xfId="16185"/>
    <cellStyle name="メモ 3 6 2 2 2 6" xfId="28552"/>
    <cellStyle name="メモ 3 6 2 2 3" xfId="5369"/>
    <cellStyle name="メモ 3 6 2 2 3 2" xfId="17798"/>
    <cellStyle name="メモ 3 6 2 2 3 3" xfId="30141"/>
    <cellStyle name="メモ 3 6 2 2 4" xfId="8469"/>
    <cellStyle name="メモ 3 6 2 2 4 2" xfId="20898"/>
    <cellStyle name="メモ 3 6 2 2 4 3" xfId="33217"/>
    <cellStyle name="メモ 3 6 2 2 5" xfId="11504"/>
    <cellStyle name="メモ 3 6 2 2 5 2" xfId="23933"/>
    <cellStyle name="メモ 3 6 2 2 5 3" xfId="36252"/>
    <cellStyle name="メモ 3 6 2 2 6" xfId="14621"/>
    <cellStyle name="メモ 3 6 2 2 7" xfId="27012"/>
    <cellStyle name="メモ 3 6 2 3" xfId="2974"/>
    <cellStyle name="メモ 3 6 2 3 2" xfId="6151"/>
    <cellStyle name="メモ 3 6 2 3 2 2" xfId="18580"/>
    <cellStyle name="メモ 3 6 2 3 2 3" xfId="30911"/>
    <cellStyle name="メモ 3 6 2 3 3" xfId="9239"/>
    <cellStyle name="メモ 3 6 2 3 3 2" xfId="21668"/>
    <cellStyle name="メモ 3 6 2 3 3 3" xfId="33987"/>
    <cellStyle name="メモ 3 6 2 3 4" xfId="12274"/>
    <cellStyle name="メモ 3 6 2 3 4 2" xfId="24703"/>
    <cellStyle name="メモ 3 6 2 3 4 3" xfId="37022"/>
    <cellStyle name="メモ 3 6 2 3 5" xfId="15403"/>
    <cellStyle name="メモ 3 6 2 3 6" xfId="27782"/>
    <cellStyle name="メモ 3 6 2 4" xfId="4587"/>
    <cellStyle name="メモ 3 6 2 4 2" xfId="17016"/>
    <cellStyle name="メモ 3 6 2 4 3" xfId="29371"/>
    <cellStyle name="メモ 3 6 2 5" xfId="7699"/>
    <cellStyle name="メモ 3 6 2 5 2" xfId="20128"/>
    <cellStyle name="メモ 3 6 2 5 3" xfId="32447"/>
    <cellStyle name="メモ 3 6 2 6" xfId="10734"/>
    <cellStyle name="メモ 3 6 2 6 2" xfId="23163"/>
    <cellStyle name="メモ 3 6 2 6 3" xfId="35482"/>
    <cellStyle name="メモ 3 6 2 7" xfId="13839"/>
    <cellStyle name="メモ 3 6 2 8" xfId="26242"/>
    <cellStyle name="メモ 3 6 2 9" xfId="49763"/>
    <cellStyle name="メモ 3 6 3" xfId="1497"/>
    <cellStyle name="メモ 3 6 3 2" xfId="2279"/>
    <cellStyle name="メモ 3 6 3 2 2" xfId="3843"/>
    <cellStyle name="メモ 3 6 3 2 2 2" xfId="7020"/>
    <cellStyle name="メモ 3 6 3 2 2 2 2" xfId="19449"/>
    <cellStyle name="メモ 3 6 3 2 2 2 3" xfId="31768"/>
    <cellStyle name="メモ 3 6 3 2 2 3" xfId="10096"/>
    <cellStyle name="メモ 3 6 3 2 2 3 2" xfId="22525"/>
    <cellStyle name="メモ 3 6 3 2 2 3 3" xfId="34844"/>
    <cellStyle name="メモ 3 6 3 2 2 4" xfId="13131"/>
    <cellStyle name="メモ 3 6 3 2 2 4 2" xfId="25560"/>
    <cellStyle name="メモ 3 6 3 2 2 4 3" xfId="37879"/>
    <cellStyle name="メモ 3 6 3 2 2 5" xfId="16272"/>
    <cellStyle name="メモ 3 6 3 2 2 6" xfId="28639"/>
    <cellStyle name="メモ 3 6 3 2 3" xfId="5456"/>
    <cellStyle name="メモ 3 6 3 2 3 2" xfId="17885"/>
    <cellStyle name="メモ 3 6 3 2 3 3" xfId="30228"/>
    <cellStyle name="メモ 3 6 3 2 4" xfId="8556"/>
    <cellStyle name="メモ 3 6 3 2 4 2" xfId="20985"/>
    <cellStyle name="メモ 3 6 3 2 4 3" xfId="33304"/>
    <cellStyle name="メモ 3 6 3 2 5" xfId="11591"/>
    <cellStyle name="メモ 3 6 3 2 5 2" xfId="24020"/>
    <cellStyle name="メモ 3 6 3 2 5 3" xfId="36339"/>
    <cellStyle name="メモ 3 6 3 2 6" xfId="14708"/>
    <cellStyle name="メモ 3 6 3 2 7" xfId="27099"/>
    <cellStyle name="メモ 3 6 3 3" xfId="3061"/>
    <cellStyle name="メモ 3 6 3 3 2" xfId="6238"/>
    <cellStyle name="メモ 3 6 3 3 2 2" xfId="18667"/>
    <cellStyle name="メモ 3 6 3 3 2 3" xfId="30998"/>
    <cellStyle name="メモ 3 6 3 3 3" xfId="9326"/>
    <cellStyle name="メモ 3 6 3 3 3 2" xfId="21755"/>
    <cellStyle name="メモ 3 6 3 3 3 3" xfId="34074"/>
    <cellStyle name="メモ 3 6 3 3 4" xfId="12361"/>
    <cellStyle name="メモ 3 6 3 3 4 2" xfId="24790"/>
    <cellStyle name="メモ 3 6 3 3 4 3" xfId="37109"/>
    <cellStyle name="メモ 3 6 3 3 5" xfId="15490"/>
    <cellStyle name="メモ 3 6 3 3 6" xfId="27869"/>
    <cellStyle name="メモ 3 6 3 4" xfId="4674"/>
    <cellStyle name="メモ 3 6 3 4 2" xfId="17103"/>
    <cellStyle name="メモ 3 6 3 4 3" xfId="29458"/>
    <cellStyle name="メモ 3 6 3 5" xfId="7786"/>
    <cellStyle name="メモ 3 6 3 5 2" xfId="20215"/>
    <cellStyle name="メモ 3 6 3 5 3" xfId="32534"/>
    <cellStyle name="メモ 3 6 3 6" xfId="10821"/>
    <cellStyle name="メモ 3 6 3 6 2" xfId="23250"/>
    <cellStyle name="メモ 3 6 3 6 3" xfId="35569"/>
    <cellStyle name="メモ 3 6 3 7" xfId="13926"/>
    <cellStyle name="メモ 3 6 3 8" xfId="26329"/>
    <cellStyle name="メモ 3 6 4" xfId="1573"/>
    <cellStyle name="メモ 3 6 4 2" xfId="2355"/>
    <cellStyle name="メモ 3 6 4 2 2" xfId="3919"/>
    <cellStyle name="メモ 3 6 4 2 2 2" xfId="7096"/>
    <cellStyle name="メモ 3 6 4 2 2 2 2" xfId="19525"/>
    <cellStyle name="メモ 3 6 4 2 2 2 3" xfId="31844"/>
    <cellStyle name="メモ 3 6 4 2 2 3" xfId="10172"/>
    <cellStyle name="メモ 3 6 4 2 2 3 2" xfId="22601"/>
    <cellStyle name="メモ 3 6 4 2 2 3 3" xfId="34920"/>
    <cellStyle name="メモ 3 6 4 2 2 4" xfId="13207"/>
    <cellStyle name="メモ 3 6 4 2 2 4 2" xfId="25636"/>
    <cellStyle name="メモ 3 6 4 2 2 4 3" xfId="37955"/>
    <cellStyle name="メモ 3 6 4 2 2 5" xfId="16348"/>
    <cellStyle name="メモ 3 6 4 2 2 6" xfId="28715"/>
    <cellStyle name="メモ 3 6 4 2 3" xfId="5532"/>
    <cellStyle name="メモ 3 6 4 2 3 2" xfId="17961"/>
    <cellStyle name="メモ 3 6 4 2 3 3" xfId="30304"/>
    <cellStyle name="メモ 3 6 4 2 4" xfId="8632"/>
    <cellStyle name="メモ 3 6 4 2 4 2" xfId="21061"/>
    <cellStyle name="メモ 3 6 4 2 4 3" xfId="33380"/>
    <cellStyle name="メモ 3 6 4 2 5" xfId="11667"/>
    <cellStyle name="メモ 3 6 4 2 5 2" xfId="24096"/>
    <cellStyle name="メモ 3 6 4 2 5 3" xfId="36415"/>
    <cellStyle name="メモ 3 6 4 2 6" xfId="14784"/>
    <cellStyle name="メモ 3 6 4 2 7" xfId="27175"/>
    <cellStyle name="メモ 3 6 4 3" xfId="3137"/>
    <cellStyle name="メモ 3 6 4 3 2" xfId="6314"/>
    <cellStyle name="メモ 3 6 4 3 2 2" xfId="18743"/>
    <cellStyle name="メモ 3 6 4 3 2 3" xfId="31074"/>
    <cellStyle name="メモ 3 6 4 3 3" xfId="9402"/>
    <cellStyle name="メモ 3 6 4 3 3 2" xfId="21831"/>
    <cellStyle name="メモ 3 6 4 3 3 3" xfId="34150"/>
    <cellStyle name="メモ 3 6 4 3 4" xfId="12437"/>
    <cellStyle name="メモ 3 6 4 3 4 2" xfId="24866"/>
    <cellStyle name="メモ 3 6 4 3 4 3" xfId="37185"/>
    <cellStyle name="メモ 3 6 4 3 5" xfId="15566"/>
    <cellStyle name="メモ 3 6 4 3 6" xfId="27945"/>
    <cellStyle name="メモ 3 6 4 4" xfId="4750"/>
    <cellStyle name="メモ 3 6 4 4 2" xfId="17179"/>
    <cellStyle name="メモ 3 6 4 4 3" xfId="29534"/>
    <cellStyle name="メモ 3 6 4 5" xfId="7862"/>
    <cellStyle name="メモ 3 6 4 5 2" xfId="20291"/>
    <cellStyle name="メモ 3 6 4 5 3" xfId="32610"/>
    <cellStyle name="メモ 3 6 4 6" xfId="10897"/>
    <cellStyle name="メモ 3 6 4 6 2" xfId="23326"/>
    <cellStyle name="メモ 3 6 4 6 3" xfId="35645"/>
    <cellStyle name="メモ 3 6 4 7" xfId="14002"/>
    <cellStyle name="メモ 3 6 4 8" xfId="26405"/>
    <cellStyle name="メモ 3 6 5" xfId="1649"/>
    <cellStyle name="メモ 3 6 5 2" xfId="2431"/>
    <cellStyle name="メモ 3 6 5 2 2" xfId="3995"/>
    <cellStyle name="メモ 3 6 5 2 2 2" xfId="7172"/>
    <cellStyle name="メモ 3 6 5 2 2 2 2" xfId="19601"/>
    <cellStyle name="メモ 3 6 5 2 2 2 3" xfId="31920"/>
    <cellStyle name="メモ 3 6 5 2 2 3" xfId="10248"/>
    <cellStyle name="メモ 3 6 5 2 2 3 2" xfId="22677"/>
    <cellStyle name="メモ 3 6 5 2 2 3 3" xfId="34996"/>
    <cellStyle name="メモ 3 6 5 2 2 4" xfId="13283"/>
    <cellStyle name="メモ 3 6 5 2 2 4 2" xfId="25712"/>
    <cellStyle name="メモ 3 6 5 2 2 4 3" xfId="38031"/>
    <cellStyle name="メモ 3 6 5 2 2 5" xfId="16424"/>
    <cellStyle name="メモ 3 6 5 2 2 6" xfId="28791"/>
    <cellStyle name="メモ 3 6 5 2 3" xfId="5608"/>
    <cellStyle name="メモ 3 6 5 2 3 2" xfId="18037"/>
    <cellStyle name="メモ 3 6 5 2 3 3" xfId="30380"/>
    <cellStyle name="メモ 3 6 5 2 4" xfId="8708"/>
    <cellStyle name="メモ 3 6 5 2 4 2" xfId="21137"/>
    <cellStyle name="メモ 3 6 5 2 4 3" xfId="33456"/>
    <cellStyle name="メモ 3 6 5 2 5" xfId="11743"/>
    <cellStyle name="メモ 3 6 5 2 5 2" xfId="24172"/>
    <cellStyle name="メモ 3 6 5 2 5 3" xfId="36491"/>
    <cellStyle name="メモ 3 6 5 2 6" xfId="14860"/>
    <cellStyle name="メモ 3 6 5 2 7" xfId="27251"/>
    <cellStyle name="メモ 3 6 5 3" xfId="3213"/>
    <cellStyle name="メモ 3 6 5 3 2" xfId="6390"/>
    <cellStyle name="メモ 3 6 5 3 2 2" xfId="18819"/>
    <cellStyle name="メモ 3 6 5 3 2 3" xfId="31150"/>
    <cellStyle name="メモ 3 6 5 3 3" xfId="9478"/>
    <cellStyle name="メモ 3 6 5 3 3 2" xfId="21907"/>
    <cellStyle name="メモ 3 6 5 3 3 3" xfId="34226"/>
    <cellStyle name="メモ 3 6 5 3 4" xfId="12513"/>
    <cellStyle name="メモ 3 6 5 3 4 2" xfId="24942"/>
    <cellStyle name="メモ 3 6 5 3 4 3" xfId="37261"/>
    <cellStyle name="メモ 3 6 5 3 5" xfId="15642"/>
    <cellStyle name="メモ 3 6 5 3 6" xfId="28021"/>
    <cellStyle name="メモ 3 6 5 4" xfId="4826"/>
    <cellStyle name="メモ 3 6 5 4 2" xfId="17255"/>
    <cellStyle name="メモ 3 6 5 4 3" xfId="29610"/>
    <cellStyle name="メモ 3 6 5 5" xfId="7938"/>
    <cellStyle name="メモ 3 6 5 5 2" xfId="20367"/>
    <cellStyle name="メモ 3 6 5 5 3" xfId="32686"/>
    <cellStyle name="メモ 3 6 5 6" xfId="10973"/>
    <cellStyle name="メモ 3 6 5 6 2" xfId="23402"/>
    <cellStyle name="メモ 3 6 5 6 3" xfId="35721"/>
    <cellStyle name="メモ 3 6 5 7" xfId="14078"/>
    <cellStyle name="メモ 3 6 5 8" xfId="26481"/>
    <cellStyle name="メモ 3 6 6" xfId="1725"/>
    <cellStyle name="メモ 3 6 6 2" xfId="2507"/>
    <cellStyle name="メモ 3 6 6 2 2" xfId="4071"/>
    <cellStyle name="メモ 3 6 6 2 2 2" xfId="7248"/>
    <cellStyle name="メモ 3 6 6 2 2 2 2" xfId="19677"/>
    <cellStyle name="メモ 3 6 6 2 2 2 3" xfId="31996"/>
    <cellStyle name="メモ 3 6 6 2 2 3" xfId="10324"/>
    <cellStyle name="メモ 3 6 6 2 2 3 2" xfId="22753"/>
    <cellStyle name="メモ 3 6 6 2 2 3 3" xfId="35072"/>
    <cellStyle name="メモ 3 6 6 2 2 4" xfId="13359"/>
    <cellStyle name="メモ 3 6 6 2 2 4 2" xfId="25788"/>
    <cellStyle name="メモ 3 6 6 2 2 4 3" xfId="38107"/>
    <cellStyle name="メモ 3 6 6 2 2 5" xfId="16500"/>
    <cellStyle name="メモ 3 6 6 2 2 6" xfId="28867"/>
    <cellStyle name="メモ 3 6 6 2 3" xfId="5684"/>
    <cellStyle name="メモ 3 6 6 2 3 2" xfId="18113"/>
    <cellStyle name="メモ 3 6 6 2 3 3" xfId="30456"/>
    <cellStyle name="メモ 3 6 6 2 4" xfId="8784"/>
    <cellStyle name="メモ 3 6 6 2 4 2" xfId="21213"/>
    <cellStyle name="メモ 3 6 6 2 4 3" xfId="33532"/>
    <cellStyle name="メモ 3 6 6 2 5" xfId="11819"/>
    <cellStyle name="メモ 3 6 6 2 5 2" xfId="24248"/>
    <cellStyle name="メモ 3 6 6 2 5 3" xfId="36567"/>
    <cellStyle name="メモ 3 6 6 2 6" xfId="14936"/>
    <cellStyle name="メモ 3 6 6 2 7" xfId="27327"/>
    <cellStyle name="メモ 3 6 6 3" xfId="3289"/>
    <cellStyle name="メモ 3 6 6 3 2" xfId="6466"/>
    <cellStyle name="メモ 3 6 6 3 2 2" xfId="18895"/>
    <cellStyle name="メモ 3 6 6 3 2 3" xfId="31226"/>
    <cellStyle name="メモ 3 6 6 3 3" xfId="9554"/>
    <cellStyle name="メモ 3 6 6 3 3 2" xfId="21983"/>
    <cellStyle name="メモ 3 6 6 3 3 3" xfId="34302"/>
    <cellStyle name="メモ 3 6 6 3 4" xfId="12589"/>
    <cellStyle name="メモ 3 6 6 3 4 2" xfId="25018"/>
    <cellStyle name="メモ 3 6 6 3 4 3" xfId="37337"/>
    <cellStyle name="メモ 3 6 6 3 5" xfId="15718"/>
    <cellStyle name="メモ 3 6 6 3 6" xfId="28097"/>
    <cellStyle name="メモ 3 6 6 4" xfId="4902"/>
    <cellStyle name="メモ 3 6 6 4 2" xfId="17331"/>
    <cellStyle name="メモ 3 6 6 4 3" xfId="29686"/>
    <cellStyle name="メモ 3 6 6 5" xfId="8014"/>
    <cellStyle name="メモ 3 6 6 5 2" xfId="20443"/>
    <cellStyle name="メモ 3 6 6 5 3" xfId="32762"/>
    <cellStyle name="メモ 3 6 6 6" xfId="11049"/>
    <cellStyle name="メモ 3 6 6 6 2" xfId="23478"/>
    <cellStyle name="メモ 3 6 6 6 3" xfId="35797"/>
    <cellStyle name="メモ 3 6 6 7" xfId="14154"/>
    <cellStyle name="メモ 3 6 6 8" xfId="26557"/>
    <cellStyle name="メモ 3 6 7" xfId="1801"/>
    <cellStyle name="メモ 3 6 7 2" xfId="2583"/>
    <cellStyle name="メモ 3 6 7 2 2" xfId="4147"/>
    <cellStyle name="メモ 3 6 7 2 2 2" xfId="7324"/>
    <cellStyle name="メモ 3 6 7 2 2 2 2" xfId="19753"/>
    <cellStyle name="メモ 3 6 7 2 2 2 3" xfId="32072"/>
    <cellStyle name="メモ 3 6 7 2 2 3" xfId="10400"/>
    <cellStyle name="メモ 3 6 7 2 2 3 2" xfId="22829"/>
    <cellStyle name="メモ 3 6 7 2 2 3 3" xfId="35148"/>
    <cellStyle name="メモ 3 6 7 2 2 4" xfId="13435"/>
    <cellStyle name="メモ 3 6 7 2 2 4 2" xfId="25864"/>
    <cellStyle name="メモ 3 6 7 2 2 4 3" xfId="38183"/>
    <cellStyle name="メモ 3 6 7 2 2 5" xfId="16576"/>
    <cellStyle name="メモ 3 6 7 2 2 6" xfId="28943"/>
    <cellStyle name="メモ 3 6 7 2 3" xfId="5760"/>
    <cellStyle name="メモ 3 6 7 2 3 2" xfId="18189"/>
    <cellStyle name="メモ 3 6 7 2 3 3" xfId="30532"/>
    <cellStyle name="メモ 3 6 7 2 4" xfId="8860"/>
    <cellStyle name="メモ 3 6 7 2 4 2" xfId="21289"/>
    <cellStyle name="メモ 3 6 7 2 4 3" xfId="33608"/>
    <cellStyle name="メモ 3 6 7 2 5" xfId="11895"/>
    <cellStyle name="メモ 3 6 7 2 5 2" xfId="24324"/>
    <cellStyle name="メモ 3 6 7 2 5 3" xfId="36643"/>
    <cellStyle name="メモ 3 6 7 2 6" xfId="15012"/>
    <cellStyle name="メモ 3 6 7 2 7" xfId="27403"/>
    <cellStyle name="メモ 3 6 7 3" xfId="3365"/>
    <cellStyle name="メモ 3 6 7 3 2" xfId="6542"/>
    <cellStyle name="メモ 3 6 7 3 2 2" xfId="18971"/>
    <cellStyle name="メモ 3 6 7 3 2 3" xfId="31302"/>
    <cellStyle name="メモ 3 6 7 3 3" xfId="9630"/>
    <cellStyle name="メモ 3 6 7 3 3 2" xfId="22059"/>
    <cellStyle name="メモ 3 6 7 3 3 3" xfId="34378"/>
    <cellStyle name="メモ 3 6 7 3 4" xfId="12665"/>
    <cellStyle name="メモ 3 6 7 3 4 2" xfId="25094"/>
    <cellStyle name="メモ 3 6 7 3 4 3" xfId="37413"/>
    <cellStyle name="メモ 3 6 7 3 5" xfId="15794"/>
    <cellStyle name="メモ 3 6 7 3 6" xfId="28173"/>
    <cellStyle name="メモ 3 6 7 4" xfId="4978"/>
    <cellStyle name="メモ 3 6 7 4 2" xfId="17407"/>
    <cellStyle name="メモ 3 6 7 4 3" xfId="29762"/>
    <cellStyle name="メモ 3 6 7 5" xfId="8090"/>
    <cellStyle name="メモ 3 6 7 5 2" xfId="20519"/>
    <cellStyle name="メモ 3 6 7 5 3" xfId="32838"/>
    <cellStyle name="メモ 3 6 7 6" xfId="11125"/>
    <cellStyle name="メモ 3 6 7 6 2" xfId="23554"/>
    <cellStyle name="メモ 3 6 7 6 3" xfId="35873"/>
    <cellStyle name="メモ 3 6 7 7" xfId="14230"/>
    <cellStyle name="メモ 3 6 7 8" xfId="26633"/>
    <cellStyle name="メモ 3 6 8" xfId="1877"/>
    <cellStyle name="メモ 3 6 8 2" xfId="2659"/>
    <cellStyle name="メモ 3 6 8 2 2" xfId="4223"/>
    <cellStyle name="メモ 3 6 8 2 2 2" xfId="7400"/>
    <cellStyle name="メモ 3 6 8 2 2 2 2" xfId="19829"/>
    <cellStyle name="メモ 3 6 8 2 2 2 3" xfId="32148"/>
    <cellStyle name="メモ 3 6 8 2 2 3" xfId="10476"/>
    <cellStyle name="メモ 3 6 8 2 2 3 2" xfId="22905"/>
    <cellStyle name="メモ 3 6 8 2 2 3 3" xfId="35224"/>
    <cellStyle name="メモ 3 6 8 2 2 4" xfId="13511"/>
    <cellStyle name="メモ 3 6 8 2 2 4 2" xfId="25940"/>
    <cellStyle name="メモ 3 6 8 2 2 4 3" xfId="38259"/>
    <cellStyle name="メモ 3 6 8 2 2 5" xfId="16652"/>
    <cellStyle name="メモ 3 6 8 2 2 6" xfId="29019"/>
    <cellStyle name="メモ 3 6 8 2 3" xfId="5836"/>
    <cellStyle name="メモ 3 6 8 2 3 2" xfId="18265"/>
    <cellStyle name="メモ 3 6 8 2 3 3" xfId="30608"/>
    <cellStyle name="メモ 3 6 8 2 4" xfId="8936"/>
    <cellStyle name="メモ 3 6 8 2 4 2" xfId="21365"/>
    <cellStyle name="メモ 3 6 8 2 4 3" xfId="33684"/>
    <cellStyle name="メモ 3 6 8 2 5" xfId="11971"/>
    <cellStyle name="メモ 3 6 8 2 5 2" xfId="24400"/>
    <cellStyle name="メモ 3 6 8 2 5 3" xfId="36719"/>
    <cellStyle name="メモ 3 6 8 2 6" xfId="15088"/>
    <cellStyle name="メモ 3 6 8 2 7" xfId="27479"/>
    <cellStyle name="メモ 3 6 8 3" xfId="3441"/>
    <cellStyle name="メモ 3 6 8 3 2" xfId="6618"/>
    <cellStyle name="メモ 3 6 8 3 2 2" xfId="19047"/>
    <cellStyle name="メモ 3 6 8 3 2 3" xfId="31378"/>
    <cellStyle name="メモ 3 6 8 3 3" xfId="9706"/>
    <cellStyle name="メモ 3 6 8 3 3 2" xfId="22135"/>
    <cellStyle name="メモ 3 6 8 3 3 3" xfId="34454"/>
    <cellStyle name="メモ 3 6 8 3 4" xfId="12741"/>
    <cellStyle name="メモ 3 6 8 3 4 2" xfId="25170"/>
    <cellStyle name="メモ 3 6 8 3 4 3" xfId="37489"/>
    <cellStyle name="メモ 3 6 8 3 5" xfId="15870"/>
    <cellStyle name="メモ 3 6 8 3 6" xfId="28249"/>
    <cellStyle name="メモ 3 6 8 4" xfId="5054"/>
    <cellStyle name="メモ 3 6 8 4 2" xfId="17483"/>
    <cellStyle name="メモ 3 6 8 4 3" xfId="29838"/>
    <cellStyle name="メモ 3 6 8 5" xfId="8166"/>
    <cellStyle name="メモ 3 6 8 5 2" xfId="20595"/>
    <cellStyle name="メモ 3 6 8 5 3" xfId="32914"/>
    <cellStyle name="メモ 3 6 8 6" xfId="11201"/>
    <cellStyle name="メモ 3 6 8 6 2" xfId="23630"/>
    <cellStyle name="メモ 3 6 8 6 3" xfId="35949"/>
    <cellStyle name="メモ 3 6 8 7" xfId="14306"/>
    <cellStyle name="メモ 3 6 8 8" xfId="26709"/>
    <cellStyle name="メモ 3 6 9" xfId="1952"/>
    <cellStyle name="メモ 3 6 9 2" xfId="2734"/>
    <cellStyle name="メモ 3 6 9 2 2" xfId="4298"/>
    <cellStyle name="メモ 3 6 9 2 2 2" xfId="7475"/>
    <cellStyle name="メモ 3 6 9 2 2 2 2" xfId="19904"/>
    <cellStyle name="メモ 3 6 9 2 2 2 3" xfId="32223"/>
    <cellStyle name="メモ 3 6 9 2 2 3" xfId="10551"/>
    <cellStyle name="メモ 3 6 9 2 2 3 2" xfId="22980"/>
    <cellStyle name="メモ 3 6 9 2 2 3 3" xfId="35299"/>
    <cellStyle name="メモ 3 6 9 2 2 4" xfId="13586"/>
    <cellStyle name="メモ 3 6 9 2 2 4 2" xfId="26015"/>
    <cellStyle name="メモ 3 6 9 2 2 4 3" xfId="38334"/>
    <cellStyle name="メモ 3 6 9 2 2 5" xfId="16727"/>
    <cellStyle name="メモ 3 6 9 2 2 6" xfId="29094"/>
    <cellStyle name="メモ 3 6 9 2 3" xfId="5911"/>
    <cellStyle name="メモ 3 6 9 2 3 2" xfId="18340"/>
    <cellStyle name="メモ 3 6 9 2 3 3" xfId="30683"/>
    <cellStyle name="メモ 3 6 9 2 4" xfId="9011"/>
    <cellStyle name="メモ 3 6 9 2 4 2" xfId="21440"/>
    <cellStyle name="メモ 3 6 9 2 4 3" xfId="33759"/>
    <cellStyle name="メモ 3 6 9 2 5" xfId="12046"/>
    <cellStyle name="メモ 3 6 9 2 5 2" xfId="24475"/>
    <cellStyle name="メモ 3 6 9 2 5 3" xfId="36794"/>
    <cellStyle name="メモ 3 6 9 2 6" xfId="15163"/>
    <cellStyle name="メモ 3 6 9 2 7" xfId="27554"/>
    <cellStyle name="メモ 3 6 9 3" xfId="3516"/>
    <cellStyle name="メモ 3 6 9 3 2" xfId="6693"/>
    <cellStyle name="メモ 3 6 9 3 2 2" xfId="19122"/>
    <cellStyle name="メモ 3 6 9 3 2 3" xfId="31453"/>
    <cellStyle name="メモ 3 6 9 3 3" xfId="9781"/>
    <cellStyle name="メモ 3 6 9 3 3 2" xfId="22210"/>
    <cellStyle name="メモ 3 6 9 3 3 3" xfId="34529"/>
    <cellStyle name="メモ 3 6 9 3 4" xfId="12816"/>
    <cellStyle name="メモ 3 6 9 3 4 2" xfId="25245"/>
    <cellStyle name="メモ 3 6 9 3 4 3" xfId="37564"/>
    <cellStyle name="メモ 3 6 9 3 5" xfId="15945"/>
    <cellStyle name="メモ 3 6 9 3 6" xfId="28324"/>
    <cellStyle name="メモ 3 6 9 4" xfId="5129"/>
    <cellStyle name="メモ 3 6 9 4 2" xfId="17558"/>
    <cellStyle name="メモ 3 6 9 4 3" xfId="29913"/>
    <cellStyle name="メモ 3 6 9 5" xfId="8241"/>
    <cellStyle name="メモ 3 6 9 5 2" xfId="20670"/>
    <cellStyle name="メモ 3 6 9 5 3" xfId="32989"/>
    <cellStyle name="メモ 3 6 9 6" xfId="11276"/>
    <cellStyle name="メモ 3 6 9 6 2" xfId="23705"/>
    <cellStyle name="メモ 3 6 9 6 3" xfId="36024"/>
    <cellStyle name="メモ 3 6 9 7" xfId="14381"/>
    <cellStyle name="メモ 3 6 9 8" xfId="26784"/>
    <cellStyle name="メモ 3 7" xfId="1263"/>
    <cellStyle name="メモ 3 7 10" xfId="2048"/>
    <cellStyle name="メモ 3 7 10 2" xfId="3612"/>
    <cellStyle name="メモ 3 7 10 2 2" xfId="6789"/>
    <cellStyle name="メモ 3 7 10 2 2 2" xfId="19218"/>
    <cellStyle name="メモ 3 7 10 2 2 3" xfId="31543"/>
    <cellStyle name="メモ 3 7 10 2 3" xfId="9871"/>
    <cellStyle name="メモ 3 7 10 2 3 2" xfId="22300"/>
    <cellStyle name="メモ 3 7 10 2 3 3" xfId="34619"/>
    <cellStyle name="メモ 3 7 10 2 4" xfId="12906"/>
    <cellStyle name="メモ 3 7 10 2 4 2" xfId="25335"/>
    <cellStyle name="メモ 3 7 10 2 4 3" xfId="37654"/>
    <cellStyle name="メモ 3 7 10 2 5" xfId="16041"/>
    <cellStyle name="メモ 3 7 10 2 6" xfId="28414"/>
    <cellStyle name="メモ 3 7 10 3" xfId="5225"/>
    <cellStyle name="メモ 3 7 10 3 2" xfId="17654"/>
    <cellStyle name="メモ 3 7 10 3 3" xfId="30003"/>
    <cellStyle name="メモ 3 7 10 4" xfId="8331"/>
    <cellStyle name="メモ 3 7 10 4 2" xfId="20760"/>
    <cellStyle name="メモ 3 7 10 4 3" xfId="33079"/>
    <cellStyle name="メモ 3 7 10 5" xfId="11366"/>
    <cellStyle name="メモ 3 7 10 5 2" xfId="23795"/>
    <cellStyle name="メモ 3 7 10 5 3" xfId="36114"/>
    <cellStyle name="メモ 3 7 10 6" xfId="14477"/>
    <cellStyle name="メモ 3 7 10 7" xfId="26874"/>
    <cellStyle name="メモ 3 7 11" xfId="2830"/>
    <cellStyle name="メモ 3 7 11 2" xfId="6007"/>
    <cellStyle name="メモ 3 7 11 2 2" xfId="18436"/>
    <cellStyle name="メモ 3 7 11 2 3" xfId="30773"/>
    <cellStyle name="メモ 3 7 11 3" xfId="9101"/>
    <cellStyle name="メモ 3 7 11 3 2" xfId="21530"/>
    <cellStyle name="メモ 3 7 11 3 3" xfId="33849"/>
    <cellStyle name="メモ 3 7 11 4" xfId="12136"/>
    <cellStyle name="メモ 3 7 11 4 2" xfId="24565"/>
    <cellStyle name="メモ 3 7 11 4 3" xfId="36884"/>
    <cellStyle name="メモ 3 7 11 5" xfId="15259"/>
    <cellStyle name="メモ 3 7 11 6" xfId="27644"/>
    <cellStyle name="メモ 3 7 12" xfId="4442"/>
    <cellStyle name="メモ 3 7 12 2" xfId="16871"/>
    <cellStyle name="メモ 3 7 12 3" xfId="29232"/>
    <cellStyle name="メモ 3 7 13" xfId="7561"/>
    <cellStyle name="メモ 3 7 13 2" xfId="19990"/>
    <cellStyle name="メモ 3 7 13 3" xfId="32309"/>
    <cellStyle name="メモ 3 7 14" xfId="10596"/>
    <cellStyle name="メモ 3 7 14 2" xfId="23025"/>
    <cellStyle name="メモ 3 7 14 3" xfId="35344"/>
    <cellStyle name="メモ 3 7 15" xfId="13695"/>
    <cellStyle name="メモ 3 7 16" xfId="26104"/>
    <cellStyle name="メモ 3 7 17" xfId="49479"/>
    <cellStyle name="メモ 3 7 2" xfId="1415"/>
    <cellStyle name="メモ 3 7 2 2" xfId="2197"/>
    <cellStyle name="メモ 3 7 2 2 2" xfId="3761"/>
    <cellStyle name="メモ 3 7 2 2 2 2" xfId="6938"/>
    <cellStyle name="メモ 3 7 2 2 2 2 2" xfId="19367"/>
    <cellStyle name="メモ 3 7 2 2 2 2 3" xfId="31686"/>
    <cellStyle name="メモ 3 7 2 2 2 3" xfId="10014"/>
    <cellStyle name="メモ 3 7 2 2 2 3 2" xfId="22443"/>
    <cellStyle name="メモ 3 7 2 2 2 3 3" xfId="34762"/>
    <cellStyle name="メモ 3 7 2 2 2 4" xfId="13049"/>
    <cellStyle name="メモ 3 7 2 2 2 4 2" xfId="25478"/>
    <cellStyle name="メモ 3 7 2 2 2 4 3" xfId="37797"/>
    <cellStyle name="メモ 3 7 2 2 2 5" xfId="16190"/>
    <cellStyle name="メモ 3 7 2 2 2 6" xfId="28557"/>
    <cellStyle name="メモ 3 7 2 2 3" xfId="5374"/>
    <cellStyle name="メモ 3 7 2 2 3 2" xfId="17803"/>
    <cellStyle name="メモ 3 7 2 2 3 3" xfId="30146"/>
    <cellStyle name="メモ 3 7 2 2 4" xfId="8474"/>
    <cellStyle name="メモ 3 7 2 2 4 2" xfId="20903"/>
    <cellStyle name="メモ 3 7 2 2 4 3" xfId="33222"/>
    <cellStyle name="メモ 3 7 2 2 5" xfId="11509"/>
    <cellStyle name="メモ 3 7 2 2 5 2" xfId="23938"/>
    <cellStyle name="メモ 3 7 2 2 5 3" xfId="36257"/>
    <cellStyle name="メモ 3 7 2 2 6" xfId="14626"/>
    <cellStyle name="メモ 3 7 2 2 7" xfId="27017"/>
    <cellStyle name="メモ 3 7 2 3" xfId="2979"/>
    <cellStyle name="メモ 3 7 2 3 2" xfId="6156"/>
    <cellStyle name="メモ 3 7 2 3 2 2" xfId="18585"/>
    <cellStyle name="メモ 3 7 2 3 2 3" xfId="30916"/>
    <cellStyle name="メモ 3 7 2 3 3" xfId="9244"/>
    <cellStyle name="メモ 3 7 2 3 3 2" xfId="21673"/>
    <cellStyle name="メモ 3 7 2 3 3 3" xfId="33992"/>
    <cellStyle name="メモ 3 7 2 3 4" xfId="12279"/>
    <cellStyle name="メモ 3 7 2 3 4 2" xfId="24708"/>
    <cellStyle name="メモ 3 7 2 3 4 3" xfId="37027"/>
    <cellStyle name="メモ 3 7 2 3 5" xfId="15408"/>
    <cellStyle name="メモ 3 7 2 3 6" xfId="27787"/>
    <cellStyle name="メモ 3 7 2 4" xfId="4592"/>
    <cellStyle name="メモ 3 7 2 4 2" xfId="17021"/>
    <cellStyle name="メモ 3 7 2 4 3" xfId="29376"/>
    <cellStyle name="メモ 3 7 2 5" xfId="7704"/>
    <cellStyle name="メモ 3 7 2 5 2" xfId="20133"/>
    <cellStyle name="メモ 3 7 2 5 3" xfId="32452"/>
    <cellStyle name="メモ 3 7 2 6" xfId="10739"/>
    <cellStyle name="メモ 3 7 2 6 2" xfId="23168"/>
    <cellStyle name="メモ 3 7 2 6 3" xfId="35487"/>
    <cellStyle name="メモ 3 7 2 7" xfId="13844"/>
    <cellStyle name="メモ 3 7 2 8" xfId="26247"/>
    <cellStyle name="メモ 3 7 2 9" xfId="49992"/>
    <cellStyle name="メモ 3 7 3" xfId="1502"/>
    <cellStyle name="メモ 3 7 3 2" xfId="2284"/>
    <cellStyle name="メモ 3 7 3 2 2" xfId="3848"/>
    <cellStyle name="メモ 3 7 3 2 2 2" xfId="7025"/>
    <cellStyle name="メモ 3 7 3 2 2 2 2" xfId="19454"/>
    <cellStyle name="メモ 3 7 3 2 2 2 3" xfId="31773"/>
    <cellStyle name="メモ 3 7 3 2 2 3" xfId="10101"/>
    <cellStyle name="メモ 3 7 3 2 2 3 2" xfId="22530"/>
    <cellStyle name="メモ 3 7 3 2 2 3 3" xfId="34849"/>
    <cellStyle name="メモ 3 7 3 2 2 4" xfId="13136"/>
    <cellStyle name="メモ 3 7 3 2 2 4 2" xfId="25565"/>
    <cellStyle name="メモ 3 7 3 2 2 4 3" xfId="37884"/>
    <cellStyle name="メモ 3 7 3 2 2 5" xfId="16277"/>
    <cellStyle name="メモ 3 7 3 2 2 6" xfId="28644"/>
    <cellStyle name="メモ 3 7 3 2 3" xfId="5461"/>
    <cellStyle name="メモ 3 7 3 2 3 2" xfId="17890"/>
    <cellStyle name="メモ 3 7 3 2 3 3" xfId="30233"/>
    <cellStyle name="メモ 3 7 3 2 4" xfId="8561"/>
    <cellStyle name="メモ 3 7 3 2 4 2" xfId="20990"/>
    <cellStyle name="メモ 3 7 3 2 4 3" xfId="33309"/>
    <cellStyle name="メモ 3 7 3 2 5" xfId="11596"/>
    <cellStyle name="メモ 3 7 3 2 5 2" xfId="24025"/>
    <cellStyle name="メモ 3 7 3 2 5 3" xfId="36344"/>
    <cellStyle name="メモ 3 7 3 2 6" xfId="14713"/>
    <cellStyle name="メモ 3 7 3 2 7" xfId="27104"/>
    <cellStyle name="メモ 3 7 3 3" xfId="3066"/>
    <cellStyle name="メモ 3 7 3 3 2" xfId="6243"/>
    <cellStyle name="メモ 3 7 3 3 2 2" xfId="18672"/>
    <cellStyle name="メモ 3 7 3 3 2 3" xfId="31003"/>
    <cellStyle name="メモ 3 7 3 3 3" xfId="9331"/>
    <cellStyle name="メモ 3 7 3 3 3 2" xfId="21760"/>
    <cellStyle name="メモ 3 7 3 3 3 3" xfId="34079"/>
    <cellStyle name="メモ 3 7 3 3 4" xfId="12366"/>
    <cellStyle name="メモ 3 7 3 3 4 2" xfId="24795"/>
    <cellStyle name="メモ 3 7 3 3 4 3" xfId="37114"/>
    <cellStyle name="メモ 3 7 3 3 5" xfId="15495"/>
    <cellStyle name="メモ 3 7 3 3 6" xfId="27874"/>
    <cellStyle name="メモ 3 7 3 4" xfId="4679"/>
    <cellStyle name="メモ 3 7 3 4 2" xfId="17108"/>
    <cellStyle name="メモ 3 7 3 4 3" xfId="29463"/>
    <cellStyle name="メモ 3 7 3 5" xfId="7791"/>
    <cellStyle name="メモ 3 7 3 5 2" xfId="20220"/>
    <cellStyle name="メモ 3 7 3 5 3" xfId="32539"/>
    <cellStyle name="メモ 3 7 3 6" xfId="10826"/>
    <cellStyle name="メモ 3 7 3 6 2" xfId="23255"/>
    <cellStyle name="メモ 3 7 3 6 3" xfId="35574"/>
    <cellStyle name="メモ 3 7 3 7" xfId="13931"/>
    <cellStyle name="メモ 3 7 3 8" xfId="26334"/>
    <cellStyle name="メモ 3 7 4" xfId="1578"/>
    <cellStyle name="メモ 3 7 4 2" xfId="2360"/>
    <cellStyle name="メモ 3 7 4 2 2" xfId="3924"/>
    <cellStyle name="メモ 3 7 4 2 2 2" xfId="7101"/>
    <cellStyle name="メモ 3 7 4 2 2 2 2" xfId="19530"/>
    <cellStyle name="メモ 3 7 4 2 2 2 3" xfId="31849"/>
    <cellStyle name="メモ 3 7 4 2 2 3" xfId="10177"/>
    <cellStyle name="メモ 3 7 4 2 2 3 2" xfId="22606"/>
    <cellStyle name="メモ 3 7 4 2 2 3 3" xfId="34925"/>
    <cellStyle name="メモ 3 7 4 2 2 4" xfId="13212"/>
    <cellStyle name="メモ 3 7 4 2 2 4 2" xfId="25641"/>
    <cellStyle name="メモ 3 7 4 2 2 4 3" xfId="37960"/>
    <cellStyle name="メモ 3 7 4 2 2 5" xfId="16353"/>
    <cellStyle name="メモ 3 7 4 2 2 6" xfId="28720"/>
    <cellStyle name="メモ 3 7 4 2 3" xfId="5537"/>
    <cellStyle name="メモ 3 7 4 2 3 2" xfId="17966"/>
    <cellStyle name="メモ 3 7 4 2 3 3" xfId="30309"/>
    <cellStyle name="メモ 3 7 4 2 4" xfId="8637"/>
    <cellStyle name="メモ 3 7 4 2 4 2" xfId="21066"/>
    <cellStyle name="メモ 3 7 4 2 4 3" xfId="33385"/>
    <cellStyle name="メモ 3 7 4 2 5" xfId="11672"/>
    <cellStyle name="メモ 3 7 4 2 5 2" xfId="24101"/>
    <cellStyle name="メモ 3 7 4 2 5 3" xfId="36420"/>
    <cellStyle name="メモ 3 7 4 2 6" xfId="14789"/>
    <cellStyle name="メモ 3 7 4 2 7" xfId="27180"/>
    <cellStyle name="メモ 3 7 4 3" xfId="3142"/>
    <cellStyle name="メモ 3 7 4 3 2" xfId="6319"/>
    <cellStyle name="メモ 3 7 4 3 2 2" xfId="18748"/>
    <cellStyle name="メモ 3 7 4 3 2 3" xfId="31079"/>
    <cellStyle name="メモ 3 7 4 3 3" xfId="9407"/>
    <cellStyle name="メモ 3 7 4 3 3 2" xfId="21836"/>
    <cellStyle name="メモ 3 7 4 3 3 3" xfId="34155"/>
    <cellStyle name="メモ 3 7 4 3 4" xfId="12442"/>
    <cellStyle name="メモ 3 7 4 3 4 2" xfId="24871"/>
    <cellStyle name="メモ 3 7 4 3 4 3" xfId="37190"/>
    <cellStyle name="メモ 3 7 4 3 5" xfId="15571"/>
    <cellStyle name="メモ 3 7 4 3 6" xfId="27950"/>
    <cellStyle name="メモ 3 7 4 4" xfId="4755"/>
    <cellStyle name="メモ 3 7 4 4 2" xfId="17184"/>
    <cellStyle name="メモ 3 7 4 4 3" xfId="29539"/>
    <cellStyle name="メモ 3 7 4 5" xfId="7867"/>
    <cellStyle name="メモ 3 7 4 5 2" xfId="20296"/>
    <cellStyle name="メモ 3 7 4 5 3" xfId="32615"/>
    <cellStyle name="メモ 3 7 4 6" xfId="10902"/>
    <cellStyle name="メモ 3 7 4 6 2" xfId="23331"/>
    <cellStyle name="メモ 3 7 4 6 3" xfId="35650"/>
    <cellStyle name="メモ 3 7 4 7" xfId="14007"/>
    <cellStyle name="メモ 3 7 4 8" xfId="26410"/>
    <cellStyle name="メモ 3 7 5" xfId="1654"/>
    <cellStyle name="メモ 3 7 5 2" xfId="2436"/>
    <cellStyle name="メモ 3 7 5 2 2" xfId="4000"/>
    <cellStyle name="メモ 3 7 5 2 2 2" xfId="7177"/>
    <cellStyle name="メモ 3 7 5 2 2 2 2" xfId="19606"/>
    <cellStyle name="メモ 3 7 5 2 2 2 3" xfId="31925"/>
    <cellStyle name="メモ 3 7 5 2 2 3" xfId="10253"/>
    <cellStyle name="メモ 3 7 5 2 2 3 2" xfId="22682"/>
    <cellStyle name="メモ 3 7 5 2 2 3 3" xfId="35001"/>
    <cellStyle name="メモ 3 7 5 2 2 4" xfId="13288"/>
    <cellStyle name="メモ 3 7 5 2 2 4 2" xfId="25717"/>
    <cellStyle name="メモ 3 7 5 2 2 4 3" xfId="38036"/>
    <cellStyle name="メモ 3 7 5 2 2 5" xfId="16429"/>
    <cellStyle name="メモ 3 7 5 2 2 6" xfId="28796"/>
    <cellStyle name="メモ 3 7 5 2 3" xfId="5613"/>
    <cellStyle name="メモ 3 7 5 2 3 2" xfId="18042"/>
    <cellStyle name="メモ 3 7 5 2 3 3" xfId="30385"/>
    <cellStyle name="メモ 3 7 5 2 4" xfId="8713"/>
    <cellStyle name="メモ 3 7 5 2 4 2" xfId="21142"/>
    <cellStyle name="メモ 3 7 5 2 4 3" xfId="33461"/>
    <cellStyle name="メモ 3 7 5 2 5" xfId="11748"/>
    <cellStyle name="メモ 3 7 5 2 5 2" xfId="24177"/>
    <cellStyle name="メモ 3 7 5 2 5 3" xfId="36496"/>
    <cellStyle name="メモ 3 7 5 2 6" xfId="14865"/>
    <cellStyle name="メモ 3 7 5 2 7" xfId="27256"/>
    <cellStyle name="メモ 3 7 5 3" xfId="3218"/>
    <cellStyle name="メモ 3 7 5 3 2" xfId="6395"/>
    <cellStyle name="メモ 3 7 5 3 2 2" xfId="18824"/>
    <cellStyle name="メモ 3 7 5 3 2 3" xfId="31155"/>
    <cellStyle name="メモ 3 7 5 3 3" xfId="9483"/>
    <cellStyle name="メモ 3 7 5 3 3 2" xfId="21912"/>
    <cellStyle name="メモ 3 7 5 3 3 3" xfId="34231"/>
    <cellStyle name="メモ 3 7 5 3 4" xfId="12518"/>
    <cellStyle name="メモ 3 7 5 3 4 2" xfId="24947"/>
    <cellStyle name="メモ 3 7 5 3 4 3" xfId="37266"/>
    <cellStyle name="メモ 3 7 5 3 5" xfId="15647"/>
    <cellStyle name="メモ 3 7 5 3 6" xfId="28026"/>
    <cellStyle name="メモ 3 7 5 4" xfId="4831"/>
    <cellStyle name="メモ 3 7 5 4 2" xfId="17260"/>
    <cellStyle name="メモ 3 7 5 4 3" xfId="29615"/>
    <cellStyle name="メモ 3 7 5 5" xfId="7943"/>
    <cellStyle name="メモ 3 7 5 5 2" xfId="20372"/>
    <cellStyle name="メモ 3 7 5 5 3" xfId="32691"/>
    <cellStyle name="メモ 3 7 5 6" xfId="10978"/>
    <cellStyle name="メモ 3 7 5 6 2" xfId="23407"/>
    <cellStyle name="メモ 3 7 5 6 3" xfId="35726"/>
    <cellStyle name="メモ 3 7 5 7" xfId="14083"/>
    <cellStyle name="メモ 3 7 5 8" xfId="26486"/>
    <cellStyle name="メモ 3 7 6" xfId="1730"/>
    <cellStyle name="メモ 3 7 6 2" xfId="2512"/>
    <cellStyle name="メモ 3 7 6 2 2" xfId="4076"/>
    <cellStyle name="メモ 3 7 6 2 2 2" xfId="7253"/>
    <cellStyle name="メモ 3 7 6 2 2 2 2" xfId="19682"/>
    <cellStyle name="メモ 3 7 6 2 2 2 3" xfId="32001"/>
    <cellStyle name="メモ 3 7 6 2 2 3" xfId="10329"/>
    <cellStyle name="メモ 3 7 6 2 2 3 2" xfId="22758"/>
    <cellStyle name="メモ 3 7 6 2 2 3 3" xfId="35077"/>
    <cellStyle name="メモ 3 7 6 2 2 4" xfId="13364"/>
    <cellStyle name="メモ 3 7 6 2 2 4 2" xfId="25793"/>
    <cellStyle name="メモ 3 7 6 2 2 4 3" xfId="38112"/>
    <cellStyle name="メモ 3 7 6 2 2 5" xfId="16505"/>
    <cellStyle name="メモ 3 7 6 2 2 6" xfId="28872"/>
    <cellStyle name="メモ 3 7 6 2 3" xfId="5689"/>
    <cellStyle name="メモ 3 7 6 2 3 2" xfId="18118"/>
    <cellStyle name="メモ 3 7 6 2 3 3" xfId="30461"/>
    <cellStyle name="メモ 3 7 6 2 4" xfId="8789"/>
    <cellStyle name="メモ 3 7 6 2 4 2" xfId="21218"/>
    <cellStyle name="メモ 3 7 6 2 4 3" xfId="33537"/>
    <cellStyle name="メモ 3 7 6 2 5" xfId="11824"/>
    <cellStyle name="メモ 3 7 6 2 5 2" xfId="24253"/>
    <cellStyle name="メモ 3 7 6 2 5 3" xfId="36572"/>
    <cellStyle name="メモ 3 7 6 2 6" xfId="14941"/>
    <cellStyle name="メモ 3 7 6 2 7" xfId="27332"/>
    <cellStyle name="メモ 3 7 6 3" xfId="3294"/>
    <cellStyle name="メモ 3 7 6 3 2" xfId="6471"/>
    <cellStyle name="メモ 3 7 6 3 2 2" xfId="18900"/>
    <cellStyle name="メモ 3 7 6 3 2 3" xfId="31231"/>
    <cellStyle name="メモ 3 7 6 3 3" xfId="9559"/>
    <cellStyle name="メモ 3 7 6 3 3 2" xfId="21988"/>
    <cellStyle name="メモ 3 7 6 3 3 3" xfId="34307"/>
    <cellStyle name="メモ 3 7 6 3 4" xfId="12594"/>
    <cellStyle name="メモ 3 7 6 3 4 2" xfId="25023"/>
    <cellStyle name="メモ 3 7 6 3 4 3" xfId="37342"/>
    <cellStyle name="メモ 3 7 6 3 5" xfId="15723"/>
    <cellStyle name="メモ 3 7 6 3 6" xfId="28102"/>
    <cellStyle name="メモ 3 7 6 4" xfId="4907"/>
    <cellStyle name="メモ 3 7 6 4 2" xfId="17336"/>
    <cellStyle name="メモ 3 7 6 4 3" xfId="29691"/>
    <cellStyle name="メモ 3 7 6 5" xfId="8019"/>
    <cellStyle name="メモ 3 7 6 5 2" xfId="20448"/>
    <cellStyle name="メモ 3 7 6 5 3" xfId="32767"/>
    <cellStyle name="メモ 3 7 6 6" xfId="11054"/>
    <cellStyle name="メモ 3 7 6 6 2" xfId="23483"/>
    <cellStyle name="メモ 3 7 6 6 3" xfId="35802"/>
    <cellStyle name="メモ 3 7 6 7" xfId="14159"/>
    <cellStyle name="メモ 3 7 6 8" xfId="26562"/>
    <cellStyle name="メモ 3 7 7" xfId="1806"/>
    <cellStyle name="メモ 3 7 7 2" xfId="2588"/>
    <cellStyle name="メモ 3 7 7 2 2" xfId="4152"/>
    <cellStyle name="メモ 3 7 7 2 2 2" xfId="7329"/>
    <cellStyle name="メモ 3 7 7 2 2 2 2" xfId="19758"/>
    <cellStyle name="メモ 3 7 7 2 2 2 3" xfId="32077"/>
    <cellStyle name="メモ 3 7 7 2 2 3" xfId="10405"/>
    <cellStyle name="メモ 3 7 7 2 2 3 2" xfId="22834"/>
    <cellStyle name="メモ 3 7 7 2 2 3 3" xfId="35153"/>
    <cellStyle name="メモ 3 7 7 2 2 4" xfId="13440"/>
    <cellStyle name="メモ 3 7 7 2 2 4 2" xfId="25869"/>
    <cellStyle name="メモ 3 7 7 2 2 4 3" xfId="38188"/>
    <cellStyle name="メモ 3 7 7 2 2 5" xfId="16581"/>
    <cellStyle name="メモ 3 7 7 2 2 6" xfId="28948"/>
    <cellStyle name="メモ 3 7 7 2 3" xfId="5765"/>
    <cellStyle name="メモ 3 7 7 2 3 2" xfId="18194"/>
    <cellStyle name="メモ 3 7 7 2 3 3" xfId="30537"/>
    <cellStyle name="メモ 3 7 7 2 4" xfId="8865"/>
    <cellStyle name="メモ 3 7 7 2 4 2" xfId="21294"/>
    <cellStyle name="メモ 3 7 7 2 4 3" xfId="33613"/>
    <cellStyle name="メモ 3 7 7 2 5" xfId="11900"/>
    <cellStyle name="メモ 3 7 7 2 5 2" xfId="24329"/>
    <cellStyle name="メモ 3 7 7 2 5 3" xfId="36648"/>
    <cellStyle name="メモ 3 7 7 2 6" xfId="15017"/>
    <cellStyle name="メモ 3 7 7 2 7" xfId="27408"/>
    <cellStyle name="メモ 3 7 7 3" xfId="3370"/>
    <cellStyle name="メモ 3 7 7 3 2" xfId="6547"/>
    <cellStyle name="メモ 3 7 7 3 2 2" xfId="18976"/>
    <cellStyle name="メモ 3 7 7 3 2 3" xfId="31307"/>
    <cellStyle name="メモ 3 7 7 3 3" xfId="9635"/>
    <cellStyle name="メモ 3 7 7 3 3 2" xfId="22064"/>
    <cellStyle name="メモ 3 7 7 3 3 3" xfId="34383"/>
    <cellStyle name="メモ 3 7 7 3 4" xfId="12670"/>
    <cellStyle name="メモ 3 7 7 3 4 2" xfId="25099"/>
    <cellStyle name="メモ 3 7 7 3 4 3" xfId="37418"/>
    <cellStyle name="メモ 3 7 7 3 5" xfId="15799"/>
    <cellStyle name="メモ 3 7 7 3 6" xfId="28178"/>
    <cellStyle name="メモ 3 7 7 4" xfId="4983"/>
    <cellStyle name="メモ 3 7 7 4 2" xfId="17412"/>
    <cellStyle name="メモ 3 7 7 4 3" xfId="29767"/>
    <cellStyle name="メモ 3 7 7 5" xfId="8095"/>
    <cellStyle name="メモ 3 7 7 5 2" xfId="20524"/>
    <cellStyle name="メモ 3 7 7 5 3" xfId="32843"/>
    <cellStyle name="メモ 3 7 7 6" xfId="11130"/>
    <cellStyle name="メモ 3 7 7 6 2" xfId="23559"/>
    <cellStyle name="メモ 3 7 7 6 3" xfId="35878"/>
    <cellStyle name="メモ 3 7 7 7" xfId="14235"/>
    <cellStyle name="メモ 3 7 7 8" xfId="26638"/>
    <cellStyle name="メモ 3 7 8" xfId="1882"/>
    <cellStyle name="メモ 3 7 8 2" xfId="2664"/>
    <cellStyle name="メモ 3 7 8 2 2" xfId="4228"/>
    <cellStyle name="メモ 3 7 8 2 2 2" xfId="7405"/>
    <cellStyle name="メモ 3 7 8 2 2 2 2" xfId="19834"/>
    <cellStyle name="メモ 3 7 8 2 2 2 3" xfId="32153"/>
    <cellStyle name="メモ 3 7 8 2 2 3" xfId="10481"/>
    <cellStyle name="メモ 3 7 8 2 2 3 2" xfId="22910"/>
    <cellStyle name="メモ 3 7 8 2 2 3 3" xfId="35229"/>
    <cellStyle name="メモ 3 7 8 2 2 4" xfId="13516"/>
    <cellStyle name="メモ 3 7 8 2 2 4 2" xfId="25945"/>
    <cellStyle name="メモ 3 7 8 2 2 4 3" xfId="38264"/>
    <cellStyle name="メモ 3 7 8 2 2 5" xfId="16657"/>
    <cellStyle name="メモ 3 7 8 2 2 6" xfId="29024"/>
    <cellStyle name="メモ 3 7 8 2 3" xfId="5841"/>
    <cellStyle name="メモ 3 7 8 2 3 2" xfId="18270"/>
    <cellStyle name="メモ 3 7 8 2 3 3" xfId="30613"/>
    <cellStyle name="メモ 3 7 8 2 4" xfId="8941"/>
    <cellStyle name="メモ 3 7 8 2 4 2" xfId="21370"/>
    <cellStyle name="メモ 3 7 8 2 4 3" xfId="33689"/>
    <cellStyle name="メモ 3 7 8 2 5" xfId="11976"/>
    <cellStyle name="メモ 3 7 8 2 5 2" xfId="24405"/>
    <cellStyle name="メモ 3 7 8 2 5 3" xfId="36724"/>
    <cellStyle name="メモ 3 7 8 2 6" xfId="15093"/>
    <cellStyle name="メモ 3 7 8 2 7" xfId="27484"/>
    <cellStyle name="メモ 3 7 8 3" xfId="3446"/>
    <cellStyle name="メモ 3 7 8 3 2" xfId="6623"/>
    <cellStyle name="メモ 3 7 8 3 2 2" xfId="19052"/>
    <cellStyle name="メモ 3 7 8 3 2 3" xfId="31383"/>
    <cellStyle name="メモ 3 7 8 3 3" xfId="9711"/>
    <cellStyle name="メモ 3 7 8 3 3 2" xfId="22140"/>
    <cellStyle name="メモ 3 7 8 3 3 3" xfId="34459"/>
    <cellStyle name="メモ 3 7 8 3 4" xfId="12746"/>
    <cellStyle name="メモ 3 7 8 3 4 2" xfId="25175"/>
    <cellStyle name="メモ 3 7 8 3 4 3" xfId="37494"/>
    <cellStyle name="メモ 3 7 8 3 5" xfId="15875"/>
    <cellStyle name="メモ 3 7 8 3 6" xfId="28254"/>
    <cellStyle name="メモ 3 7 8 4" xfId="5059"/>
    <cellStyle name="メモ 3 7 8 4 2" xfId="17488"/>
    <cellStyle name="メモ 3 7 8 4 3" xfId="29843"/>
    <cellStyle name="メモ 3 7 8 5" xfId="8171"/>
    <cellStyle name="メモ 3 7 8 5 2" xfId="20600"/>
    <cellStyle name="メモ 3 7 8 5 3" xfId="32919"/>
    <cellStyle name="メモ 3 7 8 6" xfId="11206"/>
    <cellStyle name="メモ 3 7 8 6 2" xfId="23635"/>
    <cellStyle name="メモ 3 7 8 6 3" xfId="35954"/>
    <cellStyle name="メモ 3 7 8 7" xfId="14311"/>
    <cellStyle name="メモ 3 7 8 8" xfId="26714"/>
    <cellStyle name="メモ 3 7 9" xfId="1957"/>
    <cellStyle name="メモ 3 7 9 2" xfId="2739"/>
    <cellStyle name="メモ 3 7 9 2 2" xfId="4303"/>
    <cellStyle name="メモ 3 7 9 2 2 2" xfId="7480"/>
    <cellStyle name="メモ 3 7 9 2 2 2 2" xfId="19909"/>
    <cellStyle name="メモ 3 7 9 2 2 2 3" xfId="32228"/>
    <cellStyle name="メモ 3 7 9 2 2 3" xfId="10556"/>
    <cellStyle name="メモ 3 7 9 2 2 3 2" xfId="22985"/>
    <cellStyle name="メモ 3 7 9 2 2 3 3" xfId="35304"/>
    <cellStyle name="メモ 3 7 9 2 2 4" xfId="13591"/>
    <cellStyle name="メモ 3 7 9 2 2 4 2" xfId="26020"/>
    <cellStyle name="メモ 3 7 9 2 2 4 3" xfId="38339"/>
    <cellStyle name="メモ 3 7 9 2 2 5" xfId="16732"/>
    <cellStyle name="メモ 3 7 9 2 2 6" xfId="29099"/>
    <cellStyle name="メモ 3 7 9 2 3" xfId="5916"/>
    <cellStyle name="メモ 3 7 9 2 3 2" xfId="18345"/>
    <cellStyle name="メモ 3 7 9 2 3 3" xfId="30688"/>
    <cellStyle name="メモ 3 7 9 2 4" xfId="9016"/>
    <cellStyle name="メモ 3 7 9 2 4 2" xfId="21445"/>
    <cellStyle name="メモ 3 7 9 2 4 3" xfId="33764"/>
    <cellStyle name="メモ 3 7 9 2 5" xfId="12051"/>
    <cellStyle name="メモ 3 7 9 2 5 2" xfId="24480"/>
    <cellStyle name="メモ 3 7 9 2 5 3" xfId="36799"/>
    <cellStyle name="メモ 3 7 9 2 6" xfId="15168"/>
    <cellStyle name="メモ 3 7 9 2 7" xfId="27559"/>
    <cellStyle name="メモ 3 7 9 3" xfId="3521"/>
    <cellStyle name="メモ 3 7 9 3 2" xfId="6698"/>
    <cellStyle name="メモ 3 7 9 3 2 2" xfId="19127"/>
    <cellStyle name="メモ 3 7 9 3 2 3" xfId="31458"/>
    <cellStyle name="メモ 3 7 9 3 3" xfId="9786"/>
    <cellStyle name="メモ 3 7 9 3 3 2" xfId="22215"/>
    <cellStyle name="メモ 3 7 9 3 3 3" xfId="34534"/>
    <cellStyle name="メモ 3 7 9 3 4" xfId="12821"/>
    <cellStyle name="メモ 3 7 9 3 4 2" xfId="25250"/>
    <cellStyle name="メモ 3 7 9 3 4 3" xfId="37569"/>
    <cellStyle name="メモ 3 7 9 3 5" xfId="15950"/>
    <cellStyle name="メモ 3 7 9 3 6" xfId="28329"/>
    <cellStyle name="メモ 3 7 9 4" xfId="5134"/>
    <cellStyle name="メモ 3 7 9 4 2" xfId="17563"/>
    <cellStyle name="メモ 3 7 9 4 3" xfId="29918"/>
    <cellStyle name="メモ 3 7 9 5" xfId="8246"/>
    <cellStyle name="メモ 3 7 9 5 2" xfId="20675"/>
    <cellStyle name="メモ 3 7 9 5 3" xfId="32994"/>
    <cellStyle name="メモ 3 7 9 6" xfId="11281"/>
    <cellStyle name="メモ 3 7 9 6 2" xfId="23710"/>
    <cellStyle name="メモ 3 7 9 6 3" xfId="36029"/>
    <cellStyle name="メモ 3 7 9 7" xfId="14386"/>
    <cellStyle name="メモ 3 7 9 8" xfId="26789"/>
    <cellStyle name="メモ 3 8" xfId="1268"/>
    <cellStyle name="メモ 3 8 10" xfId="2053"/>
    <cellStyle name="メモ 3 8 10 2" xfId="3617"/>
    <cellStyle name="メモ 3 8 10 2 2" xfId="6794"/>
    <cellStyle name="メモ 3 8 10 2 2 2" xfId="19223"/>
    <cellStyle name="メモ 3 8 10 2 2 3" xfId="31548"/>
    <cellStyle name="メモ 3 8 10 2 3" xfId="9876"/>
    <cellStyle name="メモ 3 8 10 2 3 2" xfId="22305"/>
    <cellStyle name="メモ 3 8 10 2 3 3" xfId="34624"/>
    <cellStyle name="メモ 3 8 10 2 4" xfId="12911"/>
    <cellStyle name="メモ 3 8 10 2 4 2" xfId="25340"/>
    <cellStyle name="メモ 3 8 10 2 4 3" xfId="37659"/>
    <cellStyle name="メモ 3 8 10 2 5" xfId="16046"/>
    <cellStyle name="メモ 3 8 10 2 6" xfId="28419"/>
    <cellStyle name="メモ 3 8 10 3" xfId="5230"/>
    <cellStyle name="メモ 3 8 10 3 2" xfId="17659"/>
    <cellStyle name="メモ 3 8 10 3 3" xfId="30008"/>
    <cellStyle name="メモ 3 8 10 4" xfId="8336"/>
    <cellStyle name="メモ 3 8 10 4 2" xfId="20765"/>
    <cellStyle name="メモ 3 8 10 4 3" xfId="33084"/>
    <cellStyle name="メモ 3 8 10 5" xfId="11371"/>
    <cellStyle name="メモ 3 8 10 5 2" xfId="23800"/>
    <cellStyle name="メモ 3 8 10 5 3" xfId="36119"/>
    <cellStyle name="メモ 3 8 10 6" xfId="14482"/>
    <cellStyle name="メモ 3 8 10 7" xfId="26879"/>
    <cellStyle name="メモ 3 8 11" xfId="2835"/>
    <cellStyle name="メモ 3 8 11 2" xfId="6012"/>
    <cellStyle name="メモ 3 8 11 2 2" xfId="18441"/>
    <cellStyle name="メモ 3 8 11 2 3" xfId="30778"/>
    <cellStyle name="メモ 3 8 11 3" xfId="9106"/>
    <cellStyle name="メモ 3 8 11 3 2" xfId="21535"/>
    <cellStyle name="メモ 3 8 11 3 3" xfId="33854"/>
    <cellStyle name="メモ 3 8 11 4" xfId="12141"/>
    <cellStyle name="メモ 3 8 11 4 2" xfId="24570"/>
    <cellStyle name="メモ 3 8 11 4 3" xfId="36889"/>
    <cellStyle name="メモ 3 8 11 5" xfId="15264"/>
    <cellStyle name="メモ 3 8 11 6" xfId="27649"/>
    <cellStyle name="メモ 3 8 12" xfId="4447"/>
    <cellStyle name="メモ 3 8 12 2" xfId="16876"/>
    <cellStyle name="メモ 3 8 12 3" xfId="29237"/>
    <cellStyle name="メモ 3 8 13" xfId="7566"/>
    <cellStyle name="メモ 3 8 13 2" xfId="19995"/>
    <cellStyle name="メモ 3 8 13 3" xfId="32314"/>
    <cellStyle name="メモ 3 8 14" xfId="10601"/>
    <cellStyle name="メモ 3 8 14 2" xfId="23030"/>
    <cellStyle name="メモ 3 8 14 3" xfId="35349"/>
    <cellStyle name="メモ 3 8 15" xfId="13700"/>
    <cellStyle name="メモ 3 8 16" xfId="26109"/>
    <cellStyle name="メモ 3 8 17" xfId="49535"/>
    <cellStyle name="メモ 3 8 2" xfId="1420"/>
    <cellStyle name="メモ 3 8 2 2" xfId="2202"/>
    <cellStyle name="メモ 3 8 2 2 2" xfId="3766"/>
    <cellStyle name="メモ 3 8 2 2 2 2" xfId="6943"/>
    <cellStyle name="メモ 3 8 2 2 2 2 2" xfId="19372"/>
    <cellStyle name="メモ 3 8 2 2 2 2 3" xfId="31691"/>
    <cellStyle name="メモ 3 8 2 2 2 3" xfId="10019"/>
    <cellStyle name="メモ 3 8 2 2 2 3 2" xfId="22448"/>
    <cellStyle name="メモ 3 8 2 2 2 3 3" xfId="34767"/>
    <cellStyle name="メモ 3 8 2 2 2 4" xfId="13054"/>
    <cellStyle name="メモ 3 8 2 2 2 4 2" xfId="25483"/>
    <cellStyle name="メモ 3 8 2 2 2 4 3" xfId="37802"/>
    <cellStyle name="メモ 3 8 2 2 2 5" xfId="16195"/>
    <cellStyle name="メモ 3 8 2 2 2 6" xfId="28562"/>
    <cellStyle name="メモ 3 8 2 2 3" xfId="5379"/>
    <cellStyle name="メモ 3 8 2 2 3 2" xfId="17808"/>
    <cellStyle name="メモ 3 8 2 2 3 3" xfId="30151"/>
    <cellStyle name="メモ 3 8 2 2 4" xfId="8479"/>
    <cellStyle name="メモ 3 8 2 2 4 2" xfId="20908"/>
    <cellStyle name="メモ 3 8 2 2 4 3" xfId="33227"/>
    <cellStyle name="メモ 3 8 2 2 5" xfId="11514"/>
    <cellStyle name="メモ 3 8 2 2 5 2" xfId="23943"/>
    <cellStyle name="メモ 3 8 2 2 5 3" xfId="36262"/>
    <cellStyle name="メモ 3 8 2 2 6" xfId="14631"/>
    <cellStyle name="メモ 3 8 2 2 7" xfId="27022"/>
    <cellStyle name="メモ 3 8 2 3" xfId="2984"/>
    <cellStyle name="メモ 3 8 2 3 2" xfId="6161"/>
    <cellStyle name="メモ 3 8 2 3 2 2" xfId="18590"/>
    <cellStyle name="メモ 3 8 2 3 2 3" xfId="30921"/>
    <cellStyle name="メモ 3 8 2 3 3" xfId="9249"/>
    <cellStyle name="メモ 3 8 2 3 3 2" xfId="21678"/>
    <cellStyle name="メモ 3 8 2 3 3 3" xfId="33997"/>
    <cellStyle name="メモ 3 8 2 3 4" xfId="12284"/>
    <cellStyle name="メモ 3 8 2 3 4 2" xfId="24713"/>
    <cellStyle name="メモ 3 8 2 3 4 3" xfId="37032"/>
    <cellStyle name="メモ 3 8 2 3 5" xfId="15413"/>
    <cellStyle name="メモ 3 8 2 3 6" xfId="27792"/>
    <cellStyle name="メモ 3 8 2 4" xfId="4597"/>
    <cellStyle name="メモ 3 8 2 4 2" xfId="17026"/>
    <cellStyle name="メモ 3 8 2 4 3" xfId="29381"/>
    <cellStyle name="メモ 3 8 2 5" xfId="7709"/>
    <cellStyle name="メモ 3 8 2 5 2" xfId="20138"/>
    <cellStyle name="メモ 3 8 2 5 3" xfId="32457"/>
    <cellStyle name="メモ 3 8 2 6" xfId="10744"/>
    <cellStyle name="メモ 3 8 2 6 2" xfId="23173"/>
    <cellStyle name="メモ 3 8 2 6 3" xfId="35492"/>
    <cellStyle name="メモ 3 8 2 7" xfId="13849"/>
    <cellStyle name="メモ 3 8 2 8" xfId="26252"/>
    <cellStyle name="メモ 3 8 3" xfId="1507"/>
    <cellStyle name="メモ 3 8 3 2" xfId="2289"/>
    <cellStyle name="メモ 3 8 3 2 2" xfId="3853"/>
    <cellStyle name="メモ 3 8 3 2 2 2" xfId="7030"/>
    <cellStyle name="メモ 3 8 3 2 2 2 2" xfId="19459"/>
    <cellStyle name="メモ 3 8 3 2 2 2 3" xfId="31778"/>
    <cellStyle name="メモ 3 8 3 2 2 3" xfId="10106"/>
    <cellStyle name="メモ 3 8 3 2 2 3 2" xfId="22535"/>
    <cellStyle name="メモ 3 8 3 2 2 3 3" xfId="34854"/>
    <cellStyle name="メモ 3 8 3 2 2 4" xfId="13141"/>
    <cellStyle name="メモ 3 8 3 2 2 4 2" xfId="25570"/>
    <cellStyle name="メモ 3 8 3 2 2 4 3" xfId="37889"/>
    <cellStyle name="メモ 3 8 3 2 2 5" xfId="16282"/>
    <cellStyle name="メモ 3 8 3 2 2 6" xfId="28649"/>
    <cellStyle name="メモ 3 8 3 2 3" xfId="5466"/>
    <cellStyle name="メモ 3 8 3 2 3 2" xfId="17895"/>
    <cellStyle name="メモ 3 8 3 2 3 3" xfId="30238"/>
    <cellStyle name="メモ 3 8 3 2 4" xfId="8566"/>
    <cellStyle name="メモ 3 8 3 2 4 2" xfId="20995"/>
    <cellStyle name="メモ 3 8 3 2 4 3" xfId="33314"/>
    <cellStyle name="メモ 3 8 3 2 5" xfId="11601"/>
    <cellStyle name="メモ 3 8 3 2 5 2" xfId="24030"/>
    <cellStyle name="メモ 3 8 3 2 5 3" xfId="36349"/>
    <cellStyle name="メモ 3 8 3 2 6" xfId="14718"/>
    <cellStyle name="メモ 3 8 3 2 7" xfId="27109"/>
    <cellStyle name="メモ 3 8 3 3" xfId="3071"/>
    <cellStyle name="メモ 3 8 3 3 2" xfId="6248"/>
    <cellStyle name="メモ 3 8 3 3 2 2" xfId="18677"/>
    <cellStyle name="メモ 3 8 3 3 2 3" xfId="31008"/>
    <cellStyle name="メモ 3 8 3 3 3" xfId="9336"/>
    <cellStyle name="メモ 3 8 3 3 3 2" xfId="21765"/>
    <cellStyle name="メモ 3 8 3 3 3 3" xfId="34084"/>
    <cellStyle name="メモ 3 8 3 3 4" xfId="12371"/>
    <cellStyle name="メモ 3 8 3 3 4 2" xfId="24800"/>
    <cellStyle name="メモ 3 8 3 3 4 3" xfId="37119"/>
    <cellStyle name="メモ 3 8 3 3 5" xfId="15500"/>
    <cellStyle name="メモ 3 8 3 3 6" xfId="27879"/>
    <cellStyle name="メモ 3 8 3 4" xfId="4684"/>
    <cellStyle name="メモ 3 8 3 4 2" xfId="17113"/>
    <cellStyle name="メモ 3 8 3 4 3" xfId="29468"/>
    <cellStyle name="メモ 3 8 3 5" xfId="7796"/>
    <cellStyle name="メモ 3 8 3 5 2" xfId="20225"/>
    <cellStyle name="メモ 3 8 3 5 3" xfId="32544"/>
    <cellStyle name="メモ 3 8 3 6" xfId="10831"/>
    <cellStyle name="メモ 3 8 3 6 2" xfId="23260"/>
    <cellStyle name="メモ 3 8 3 6 3" xfId="35579"/>
    <cellStyle name="メモ 3 8 3 7" xfId="13936"/>
    <cellStyle name="メモ 3 8 3 8" xfId="26339"/>
    <cellStyle name="メモ 3 8 4" xfId="1583"/>
    <cellStyle name="メモ 3 8 4 2" xfId="2365"/>
    <cellStyle name="メモ 3 8 4 2 2" xfId="3929"/>
    <cellStyle name="メモ 3 8 4 2 2 2" xfId="7106"/>
    <cellStyle name="メモ 3 8 4 2 2 2 2" xfId="19535"/>
    <cellStyle name="メモ 3 8 4 2 2 2 3" xfId="31854"/>
    <cellStyle name="メモ 3 8 4 2 2 3" xfId="10182"/>
    <cellStyle name="メモ 3 8 4 2 2 3 2" xfId="22611"/>
    <cellStyle name="メモ 3 8 4 2 2 3 3" xfId="34930"/>
    <cellStyle name="メモ 3 8 4 2 2 4" xfId="13217"/>
    <cellStyle name="メモ 3 8 4 2 2 4 2" xfId="25646"/>
    <cellStyle name="メモ 3 8 4 2 2 4 3" xfId="37965"/>
    <cellStyle name="メモ 3 8 4 2 2 5" xfId="16358"/>
    <cellStyle name="メモ 3 8 4 2 2 6" xfId="28725"/>
    <cellStyle name="メモ 3 8 4 2 3" xfId="5542"/>
    <cellStyle name="メモ 3 8 4 2 3 2" xfId="17971"/>
    <cellStyle name="メモ 3 8 4 2 3 3" xfId="30314"/>
    <cellStyle name="メモ 3 8 4 2 4" xfId="8642"/>
    <cellStyle name="メモ 3 8 4 2 4 2" xfId="21071"/>
    <cellStyle name="メモ 3 8 4 2 4 3" xfId="33390"/>
    <cellStyle name="メモ 3 8 4 2 5" xfId="11677"/>
    <cellStyle name="メモ 3 8 4 2 5 2" xfId="24106"/>
    <cellStyle name="メモ 3 8 4 2 5 3" xfId="36425"/>
    <cellStyle name="メモ 3 8 4 2 6" xfId="14794"/>
    <cellStyle name="メモ 3 8 4 2 7" xfId="27185"/>
    <cellStyle name="メモ 3 8 4 3" xfId="3147"/>
    <cellStyle name="メモ 3 8 4 3 2" xfId="6324"/>
    <cellStyle name="メモ 3 8 4 3 2 2" xfId="18753"/>
    <cellStyle name="メモ 3 8 4 3 2 3" xfId="31084"/>
    <cellStyle name="メモ 3 8 4 3 3" xfId="9412"/>
    <cellStyle name="メモ 3 8 4 3 3 2" xfId="21841"/>
    <cellStyle name="メモ 3 8 4 3 3 3" xfId="34160"/>
    <cellStyle name="メモ 3 8 4 3 4" xfId="12447"/>
    <cellStyle name="メモ 3 8 4 3 4 2" xfId="24876"/>
    <cellStyle name="メモ 3 8 4 3 4 3" xfId="37195"/>
    <cellStyle name="メモ 3 8 4 3 5" xfId="15576"/>
    <cellStyle name="メモ 3 8 4 3 6" xfId="27955"/>
    <cellStyle name="メモ 3 8 4 4" xfId="4760"/>
    <cellStyle name="メモ 3 8 4 4 2" xfId="17189"/>
    <cellStyle name="メモ 3 8 4 4 3" xfId="29544"/>
    <cellStyle name="メモ 3 8 4 5" xfId="7872"/>
    <cellStyle name="メモ 3 8 4 5 2" xfId="20301"/>
    <cellStyle name="メモ 3 8 4 5 3" xfId="32620"/>
    <cellStyle name="メモ 3 8 4 6" xfId="10907"/>
    <cellStyle name="メモ 3 8 4 6 2" xfId="23336"/>
    <cellStyle name="メモ 3 8 4 6 3" xfId="35655"/>
    <cellStyle name="メモ 3 8 4 7" xfId="14012"/>
    <cellStyle name="メモ 3 8 4 8" xfId="26415"/>
    <cellStyle name="メモ 3 8 5" xfId="1659"/>
    <cellStyle name="メモ 3 8 5 2" xfId="2441"/>
    <cellStyle name="メモ 3 8 5 2 2" xfId="4005"/>
    <cellStyle name="メモ 3 8 5 2 2 2" xfId="7182"/>
    <cellStyle name="メモ 3 8 5 2 2 2 2" xfId="19611"/>
    <cellStyle name="メモ 3 8 5 2 2 2 3" xfId="31930"/>
    <cellStyle name="メモ 3 8 5 2 2 3" xfId="10258"/>
    <cellStyle name="メモ 3 8 5 2 2 3 2" xfId="22687"/>
    <cellStyle name="メモ 3 8 5 2 2 3 3" xfId="35006"/>
    <cellStyle name="メモ 3 8 5 2 2 4" xfId="13293"/>
    <cellStyle name="メモ 3 8 5 2 2 4 2" xfId="25722"/>
    <cellStyle name="メモ 3 8 5 2 2 4 3" xfId="38041"/>
    <cellStyle name="メモ 3 8 5 2 2 5" xfId="16434"/>
    <cellStyle name="メモ 3 8 5 2 2 6" xfId="28801"/>
    <cellStyle name="メモ 3 8 5 2 3" xfId="5618"/>
    <cellStyle name="メモ 3 8 5 2 3 2" xfId="18047"/>
    <cellStyle name="メモ 3 8 5 2 3 3" xfId="30390"/>
    <cellStyle name="メモ 3 8 5 2 4" xfId="8718"/>
    <cellStyle name="メモ 3 8 5 2 4 2" xfId="21147"/>
    <cellStyle name="メモ 3 8 5 2 4 3" xfId="33466"/>
    <cellStyle name="メモ 3 8 5 2 5" xfId="11753"/>
    <cellStyle name="メモ 3 8 5 2 5 2" xfId="24182"/>
    <cellStyle name="メモ 3 8 5 2 5 3" xfId="36501"/>
    <cellStyle name="メモ 3 8 5 2 6" xfId="14870"/>
    <cellStyle name="メモ 3 8 5 2 7" xfId="27261"/>
    <cellStyle name="メモ 3 8 5 3" xfId="3223"/>
    <cellStyle name="メモ 3 8 5 3 2" xfId="6400"/>
    <cellStyle name="メモ 3 8 5 3 2 2" xfId="18829"/>
    <cellStyle name="メモ 3 8 5 3 2 3" xfId="31160"/>
    <cellStyle name="メモ 3 8 5 3 3" xfId="9488"/>
    <cellStyle name="メモ 3 8 5 3 3 2" xfId="21917"/>
    <cellStyle name="メモ 3 8 5 3 3 3" xfId="34236"/>
    <cellStyle name="メモ 3 8 5 3 4" xfId="12523"/>
    <cellStyle name="メモ 3 8 5 3 4 2" xfId="24952"/>
    <cellStyle name="メモ 3 8 5 3 4 3" xfId="37271"/>
    <cellStyle name="メモ 3 8 5 3 5" xfId="15652"/>
    <cellStyle name="メモ 3 8 5 3 6" xfId="28031"/>
    <cellStyle name="メモ 3 8 5 4" xfId="4836"/>
    <cellStyle name="メモ 3 8 5 4 2" xfId="17265"/>
    <cellStyle name="メモ 3 8 5 4 3" xfId="29620"/>
    <cellStyle name="メモ 3 8 5 5" xfId="7948"/>
    <cellStyle name="メモ 3 8 5 5 2" xfId="20377"/>
    <cellStyle name="メモ 3 8 5 5 3" xfId="32696"/>
    <cellStyle name="メモ 3 8 5 6" xfId="10983"/>
    <cellStyle name="メモ 3 8 5 6 2" xfId="23412"/>
    <cellStyle name="メモ 3 8 5 6 3" xfId="35731"/>
    <cellStyle name="メモ 3 8 5 7" xfId="14088"/>
    <cellStyle name="メモ 3 8 5 8" xfId="26491"/>
    <cellStyle name="メモ 3 8 6" xfId="1735"/>
    <cellStyle name="メモ 3 8 6 2" xfId="2517"/>
    <cellStyle name="メモ 3 8 6 2 2" xfId="4081"/>
    <cellStyle name="メモ 3 8 6 2 2 2" xfId="7258"/>
    <cellStyle name="メモ 3 8 6 2 2 2 2" xfId="19687"/>
    <cellStyle name="メモ 3 8 6 2 2 2 3" xfId="32006"/>
    <cellStyle name="メモ 3 8 6 2 2 3" xfId="10334"/>
    <cellStyle name="メモ 3 8 6 2 2 3 2" xfId="22763"/>
    <cellStyle name="メモ 3 8 6 2 2 3 3" xfId="35082"/>
    <cellStyle name="メモ 3 8 6 2 2 4" xfId="13369"/>
    <cellStyle name="メモ 3 8 6 2 2 4 2" xfId="25798"/>
    <cellStyle name="メモ 3 8 6 2 2 4 3" xfId="38117"/>
    <cellStyle name="メモ 3 8 6 2 2 5" xfId="16510"/>
    <cellStyle name="メモ 3 8 6 2 2 6" xfId="28877"/>
    <cellStyle name="メモ 3 8 6 2 3" xfId="5694"/>
    <cellStyle name="メモ 3 8 6 2 3 2" xfId="18123"/>
    <cellStyle name="メモ 3 8 6 2 3 3" xfId="30466"/>
    <cellStyle name="メモ 3 8 6 2 4" xfId="8794"/>
    <cellStyle name="メモ 3 8 6 2 4 2" xfId="21223"/>
    <cellStyle name="メモ 3 8 6 2 4 3" xfId="33542"/>
    <cellStyle name="メモ 3 8 6 2 5" xfId="11829"/>
    <cellStyle name="メモ 3 8 6 2 5 2" xfId="24258"/>
    <cellStyle name="メモ 3 8 6 2 5 3" xfId="36577"/>
    <cellStyle name="メモ 3 8 6 2 6" xfId="14946"/>
    <cellStyle name="メモ 3 8 6 2 7" xfId="27337"/>
    <cellStyle name="メモ 3 8 6 3" xfId="3299"/>
    <cellStyle name="メモ 3 8 6 3 2" xfId="6476"/>
    <cellStyle name="メモ 3 8 6 3 2 2" xfId="18905"/>
    <cellStyle name="メモ 3 8 6 3 2 3" xfId="31236"/>
    <cellStyle name="メモ 3 8 6 3 3" xfId="9564"/>
    <cellStyle name="メモ 3 8 6 3 3 2" xfId="21993"/>
    <cellStyle name="メモ 3 8 6 3 3 3" xfId="34312"/>
    <cellStyle name="メモ 3 8 6 3 4" xfId="12599"/>
    <cellStyle name="メモ 3 8 6 3 4 2" xfId="25028"/>
    <cellStyle name="メモ 3 8 6 3 4 3" xfId="37347"/>
    <cellStyle name="メモ 3 8 6 3 5" xfId="15728"/>
    <cellStyle name="メモ 3 8 6 3 6" xfId="28107"/>
    <cellStyle name="メモ 3 8 6 4" xfId="4912"/>
    <cellStyle name="メモ 3 8 6 4 2" xfId="17341"/>
    <cellStyle name="メモ 3 8 6 4 3" xfId="29696"/>
    <cellStyle name="メモ 3 8 6 5" xfId="8024"/>
    <cellStyle name="メモ 3 8 6 5 2" xfId="20453"/>
    <cellStyle name="メモ 3 8 6 5 3" xfId="32772"/>
    <cellStyle name="メモ 3 8 6 6" xfId="11059"/>
    <cellStyle name="メモ 3 8 6 6 2" xfId="23488"/>
    <cellStyle name="メモ 3 8 6 6 3" xfId="35807"/>
    <cellStyle name="メモ 3 8 6 7" xfId="14164"/>
    <cellStyle name="メモ 3 8 6 8" xfId="26567"/>
    <cellStyle name="メモ 3 8 7" xfId="1811"/>
    <cellStyle name="メモ 3 8 7 2" xfId="2593"/>
    <cellStyle name="メモ 3 8 7 2 2" xfId="4157"/>
    <cellStyle name="メモ 3 8 7 2 2 2" xfId="7334"/>
    <cellStyle name="メモ 3 8 7 2 2 2 2" xfId="19763"/>
    <cellStyle name="メモ 3 8 7 2 2 2 3" xfId="32082"/>
    <cellStyle name="メモ 3 8 7 2 2 3" xfId="10410"/>
    <cellStyle name="メモ 3 8 7 2 2 3 2" xfId="22839"/>
    <cellStyle name="メモ 3 8 7 2 2 3 3" xfId="35158"/>
    <cellStyle name="メモ 3 8 7 2 2 4" xfId="13445"/>
    <cellStyle name="メモ 3 8 7 2 2 4 2" xfId="25874"/>
    <cellStyle name="メモ 3 8 7 2 2 4 3" xfId="38193"/>
    <cellStyle name="メモ 3 8 7 2 2 5" xfId="16586"/>
    <cellStyle name="メモ 3 8 7 2 2 6" xfId="28953"/>
    <cellStyle name="メモ 3 8 7 2 3" xfId="5770"/>
    <cellStyle name="メモ 3 8 7 2 3 2" xfId="18199"/>
    <cellStyle name="メモ 3 8 7 2 3 3" xfId="30542"/>
    <cellStyle name="メモ 3 8 7 2 4" xfId="8870"/>
    <cellStyle name="メモ 3 8 7 2 4 2" xfId="21299"/>
    <cellStyle name="メモ 3 8 7 2 4 3" xfId="33618"/>
    <cellStyle name="メモ 3 8 7 2 5" xfId="11905"/>
    <cellStyle name="メモ 3 8 7 2 5 2" xfId="24334"/>
    <cellStyle name="メモ 3 8 7 2 5 3" xfId="36653"/>
    <cellStyle name="メモ 3 8 7 2 6" xfId="15022"/>
    <cellStyle name="メモ 3 8 7 2 7" xfId="27413"/>
    <cellStyle name="メモ 3 8 7 3" xfId="3375"/>
    <cellStyle name="メモ 3 8 7 3 2" xfId="6552"/>
    <cellStyle name="メモ 3 8 7 3 2 2" xfId="18981"/>
    <cellStyle name="メモ 3 8 7 3 2 3" xfId="31312"/>
    <cellStyle name="メモ 3 8 7 3 3" xfId="9640"/>
    <cellStyle name="メモ 3 8 7 3 3 2" xfId="22069"/>
    <cellStyle name="メモ 3 8 7 3 3 3" xfId="34388"/>
    <cellStyle name="メモ 3 8 7 3 4" xfId="12675"/>
    <cellStyle name="メモ 3 8 7 3 4 2" xfId="25104"/>
    <cellStyle name="メモ 3 8 7 3 4 3" xfId="37423"/>
    <cellStyle name="メモ 3 8 7 3 5" xfId="15804"/>
    <cellStyle name="メモ 3 8 7 3 6" xfId="28183"/>
    <cellStyle name="メモ 3 8 7 4" xfId="4988"/>
    <cellStyle name="メモ 3 8 7 4 2" xfId="17417"/>
    <cellStyle name="メモ 3 8 7 4 3" xfId="29772"/>
    <cellStyle name="メモ 3 8 7 5" xfId="8100"/>
    <cellStyle name="メモ 3 8 7 5 2" xfId="20529"/>
    <cellStyle name="メモ 3 8 7 5 3" xfId="32848"/>
    <cellStyle name="メモ 3 8 7 6" xfId="11135"/>
    <cellStyle name="メモ 3 8 7 6 2" xfId="23564"/>
    <cellStyle name="メモ 3 8 7 6 3" xfId="35883"/>
    <cellStyle name="メモ 3 8 7 7" xfId="14240"/>
    <cellStyle name="メモ 3 8 7 8" xfId="26643"/>
    <cellStyle name="メモ 3 8 8" xfId="1887"/>
    <cellStyle name="メモ 3 8 8 2" xfId="2669"/>
    <cellStyle name="メモ 3 8 8 2 2" xfId="4233"/>
    <cellStyle name="メモ 3 8 8 2 2 2" xfId="7410"/>
    <cellStyle name="メモ 3 8 8 2 2 2 2" xfId="19839"/>
    <cellStyle name="メモ 3 8 8 2 2 2 3" xfId="32158"/>
    <cellStyle name="メモ 3 8 8 2 2 3" xfId="10486"/>
    <cellStyle name="メモ 3 8 8 2 2 3 2" xfId="22915"/>
    <cellStyle name="メモ 3 8 8 2 2 3 3" xfId="35234"/>
    <cellStyle name="メモ 3 8 8 2 2 4" xfId="13521"/>
    <cellStyle name="メモ 3 8 8 2 2 4 2" xfId="25950"/>
    <cellStyle name="メモ 3 8 8 2 2 4 3" xfId="38269"/>
    <cellStyle name="メモ 3 8 8 2 2 5" xfId="16662"/>
    <cellStyle name="メモ 3 8 8 2 2 6" xfId="29029"/>
    <cellStyle name="メモ 3 8 8 2 3" xfId="5846"/>
    <cellStyle name="メモ 3 8 8 2 3 2" xfId="18275"/>
    <cellStyle name="メモ 3 8 8 2 3 3" xfId="30618"/>
    <cellStyle name="メモ 3 8 8 2 4" xfId="8946"/>
    <cellStyle name="メモ 3 8 8 2 4 2" xfId="21375"/>
    <cellStyle name="メモ 3 8 8 2 4 3" xfId="33694"/>
    <cellStyle name="メモ 3 8 8 2 5" xfId="11981"/>
    <cellStyle name="メモ 3 8 8 2 5 2" xfId="24410"/>
    <cellStyle name="メモ 3 8 8 2 5 3" xfId="36729"/>
    <cellStyle name="メモ 3 8 8 2 6" xfId="15098"/>
    <cellStyle name="メモ 3 8 8 2 7" xfId="27489"/>
    <cellStyle name="メモ 3 8 8 3" xfId="3451"/>
    <cellStyle name="メモ 3 8 8 3 2" xfId="6628"/>
    <cellStyle name="メモ 3 8 8 3 2 2" xfId="19057"/>
    <cellStyle name="メモ 3 8 8 3 2 3" xfId="31388"/>
    <cellStyle name="メモ 3 8 8 3 3" xfId="9716"/>
    <cellStyle name="メモ 3 8 8 3 3 2" xfId="22145"/>
    <cellStyle name="メモ 3 8 8 3 3 3" xfId="34464"/>
    <cellStyle name="メモ 3 8 8 3 4" xfId="12751"/>
    <cellStyle name="メモ 3 8 8 3 4 2" xfId="25180"/>
    <cellStyle name="メモ 3 8 8 3 4 3" xfId="37499"/>
    <cellStyle name="メモ 3 8 8 3 5" xfId="15880"/>
    <cellStyle name="メモ 3 8 8 3 6" xfId="28259"/>
    <cellStyle name="メモ 3 8 8 4" xfId="5064"/>
    <cellStyle name="メモ 3 8 8 4 2" xfId="17493"/>
    <cellStyle name="メモ 3 8 8 4 3" xfId="29848"/>
    <cellStyle name="メモ 3 8 8 5" xfId="8176"/>
    <cellStyle name="メモ 3 8 8 5 2" xfId="20605"/>
    <cellStyle name="メモ 3 8 8 5 3" xfId="32924"/>
    <cellStyle name="メモ 3 8 8 6" xfId="11211"/>
    <cellStyle name="メモ 3 8 8 6 2" xfId="23640"/>
    <cellStyle name="メモ 3 8 8 6 3" xfId="35959"/>
    <cellStyle name="メモ 3 8 8 7" xfId="14316"/>
    <cellStyle name="メモ 3 8 8 8" xfId="26719"/>
    <cellStyle name="メモ 3 8 9" xfId="1962"/>
    <cellStyle name="メモ 3 8 9 2" xfId="2744"/>
    <cellStyle name="メモ 3 8 9 2 2" xfId="4308"/>
    <cellStyle name="メモ 3 8 9 2 2 2" xfId="7485"/>
    <cellStyle name="メモ 3 8 9 2 2 2 2" xfId="19914"/>
    <cellStyle name="メモ 3 8 9 2 2 2 3" xfId="32233"/>
    <cellStyle name="メモ 3 8 9 2 2 3" xfId="10561"/>
    <cellStyle name="メモ 3 8 9 2 2 3 2" xfId="22990"/>
    <cellStyle name="メモ 3 8 9 2 2 3 3" xfId="35309"/>
    <cellStyle name="メモ 3 8 9 2 2 4" xfId="13596"/>
    <cellStyle name="メモ 3 8 9 2 2 4 2" xfId="26025"/>
    <cellStyle name="メモ 3 8 9 2 2 4 3" xfId="38344"/>
    <cellStyle name="メモ 3 8 9 2 2 5" xfId="16737"/>
    <cellStyle name="メモ 3 8 9 2 2 6" xfId="29104"/>
    <cellStyle name="メモ 3 8 9 2 3" xfId="5921"/>
    <cellStyle name="メモ 3 8 9 2 3 2" xfId="18350"/>
    <cellStyle name="メモ 3 8 9 2 3 3" xfId="30693"/>
    <cellStyle name="メモ 3 8 9 2 4" xfId="9021"/>
    <cellStyle name="メモ 3 8 9 2 4 2" xfId="21450"/>
    <cellStyle name="メモ 3 8 9 2 4 3" xfId="33769"/>
    <cellStyle name="メモ 3 8 9 2 5" xfId="12056"/>
    <cellStyle name="メモ 3 8 9 2 5 2" xfId="24485"/>
    <cellStyle name="メモ 3 8 9 2 5 3" xfId="36804"/>
    <cellStyle name="メモ 3 8 9 2 6" xfId="15173"/>
    <cellStyle name="メモ 3 8 9 2 7" xfId="27564"/>
    <cellStyle name="メモ 3 8 9 3" xfId="3526"/>
    <cellStyle name="メモ 3 8 9 3 2" xfId="6703"/>
    <cellStyle name="メモ 3 8 9 3 2 2" xfId="19132"/>
    <cellStyle name="メモ 3 8 9 3 2 3" xfId="31463"/>
    <cellStyle name="メモ 3 8 9 3 3" xfId="9791"/>
    <cellStyle name="メモ 3 8 9 3 3 2" xfId="22220"/>
    <cellStyle name="メモ 3 8 9 3 3 3" xfId="34539"/>
    <cellStyle name="メモ 3 8 9 3 4" xfId="12826"/>
    <cellStyle name="メモ 3 8 9 3 4 2" xfId="25255"/>
    <cellStyle name="メモ 3 8 9 3 4 3" xfId="37574"/>
    <cellStyle name="メモ 3 8 9 3 5" xfId="15955"/>
    <cellStyle name="メモ 3 8 9 3 6" xfId="28334"/>
    <cellStyle name="メモ 3 8 9 4" xfId="5139"/>
    <cellStyle name="メモ 3 8 9 4 2" xfId="17568"/>
    <cellStyle name="メモ 3 8 9 4 3" xfId="29923"/>
    <cellStyle name="メモ 3 8 9 5" xfId="8251"/>
    <cellStyle name="メモ 3 8 9 5 2" xfId="20680"/>
    <cellStyle name="メモ 3 8 9 5 3" xfId="32999"/>
    <cellStyle name="メモ 3 8 9 6" xfId="11286"/>
    <cellStyle name="メモ 3 8 9 6 2" xfId="23715"/>
    <cellStyle name="メモ 3 8 9 6 3" xfId="36034"/>
    <cellStyle name="メモ 3 8 9 7" xfId="14391"/>
    <cellStyle name="メモ 3 8 9 8" xfId="26794"/>
    <cellStyle name="メモ 3 9" xfId="1379"/>
    <cellStyle name="メモ 3 9 2" xfId="2161"/>
    <cellStyle name="メモ 3 9 2 2" xfId="3725"/>
    <cellStyle name="メモ 3 9 2 2 2" xfId="6902"/>
    <cellStyle name="メモ 3 9 2 2 2 2" xfId="19331"/>
    <cellStyle name="メモ 3 9 2 2 2 3" xfId="31650"/>
    <cellStyle name="メモ 3 9 2 2 3" xfId="9978"/>
    <cellStyle name="メモ 3 9 2 2 3 2" xfId="22407"/>
    <cellStyle name="メモ 3 9 2 2 3 3" xfId="34726"/>
    <cellStyle name="メモ 3 9 2 2 4" xfId="13013"/>
    <cellStyle name="メモ 3 9 2 2 4 2" xfId="25442"/>
    <cellStyle name="メモ 3 9 2 2 4 3" xfId="37761"/>
    <cellStyle name="メモ 3 9 2 2 5" xfId="16154"/>
    <cellStyle name="メモ 3 9 2 2 6" xfId="28521"/>
    <cellStyle name="メモ 3 9 2 3" xfId="5338"/>
    <cellStyle name="メモ 3 9 2 3 2" xfId="17767"/>
    <cellStyle name="メモ 3 9 2 3 3" xfId="30110"/>
    <cellStyle name="メモ 3 9 2 4" xfId="8438"/>
    <cellStyle name="メモ 3 9 2 4 2" xfId="20867"/>
    <cellStyle name="メモ 3 9 2 4 3" xfId="33186"/>
    <cellStyle name="メモ 3 9 2 5" xfId="11473"/>
    <cellStyle name="メモ 3 9 2 5 2" xfId="23902"/>
    <cellStyle name="メモ 3 9 2 5 3" xfId="36221"/>
    <cellStyle name="メモ 3 9 2 6" xfId="14590"/>
    <cellStyle name="メモ 3 9 2 7" xfId="26981"/>
    <cellStyle name="メモ 3 9 3" xfId="2943"/>
    <cellStyle name="メモ 3 9 3 2" xfId="6120"/>
    <cellStyle name="メモ 3 9 3 2 2" xfId="18549"/>
    <cellStyle name="メモ 3 9 3 2 3" xfId="30880"/>
    <cellStyle name="メモ 3 9 3 3" xfId="9208"/>
    <cellStyle name="メモ 3 9 3 3 2" xfId="21637"/>
    <cellStyle name="メモ 3 9 3 3 3" xfId="33956"/>
    <cellStyle name="メモ 3 9 3 4" xfId="12243"/>
    <cellStyle name="メモ 3 9 3 4 2" xfId="24672"/>
    <cellStyle name="メモ 3 9 3 4 3" xfId="36991"/>
    <cellStyle name="メモ 3 9 3 5" xfId="15372"/>
    <cellStyle name="メモ 3 9 3 6" xfId="27751"/>
    <cellStyle name="メモ 3 9 4" xfId="4556"/>
    <cellStyle name="メモ 3 9 4 2" xfId="16985"/>
    <cellStyle name="メモ 3 9 4 3" xfId="29340"/>
    <cellStyle name="メモ 3 9 5" xfId="7668"/>
    <cellStyle name="メモ 3 9 5 2" xfId="20097"/>
    <cellStyle name="メモ 3 9 5 3" xfId="32416"/>
    <cellStyle name="メモ 3 9 6" xfId="10703"/>
    <cellStyle name="メモ 3 9 6 2" xfId="23132"/>
    <cellStyle name="メモ 3 9 6 3" xfId="35451"/>
    <cellStyle name="メモ 3 9 7" xfId="13808"/>
    <cellStyle name="メモ 3 9 8" xfId="26211"/>
    <cellStyle name="メモ 3 9 9" xfId="50048"/>
    <cellStyle name="メモ 4" xfId="1180"/>
    <cellStyle name="メモ 4 10" xfId="1968"/>
    <cellStyle name="メモ 4 10 2" xfId="3532"/>
    <cellStyle name="メモ 4 10 2 2" xfId="6709"/>
    <cellStyle name="メモ 4 10 2 2 2" xfId="19138"/>
    <cellStyle name="メモ 4 10 2 2 3" xfId="31467"/>
    <cellStyle name="メモ 4 10 2 3" xfId="9795"/>
    <cellStyle name="メモ 4 10 2 3 2" xfId="22224"/>
    <cellStyle name="メモ 4 10 2 3 3" xfId="34543"/>
    <cellStyle name="メモ 4 10 2 4" xfId="12830"/>
    <cellStyle name="メモ 4 10 2 4 2" xfId="25259"/>
    <cellStyle name="メモ 4 10 2 4 3" xfId="37578"/>
    <cellStyle name="メモ 4 10 2 5" xfId="15961"/>
    <cellStyle name="メモ 4 10 2 6" xfId="28338"/>
    <cellStyle name="メモ 4 10 3" xfId="5145"/>
    <cellStyle name="メモ 4 10 3 2" xfId="17574"/>
    <cellStyle name="メモ 4 10 3 3" xfId="29927"/>
    <cellStyle name="メモ 4 10 4" xfId="8255"/>
    <cellStyle name="メモ 4 10 4 2" xfId="20684"/>
    <cellStyle name="メモ 4 10 4 3" xfId="33003"/>
    <cellStyle name="メモ 4 10 5" xfId="11290"/>
    <cellStyle name="メモ 4 10 5 2" xfId="23719"/>
    <cellStyle name="メモ 4 10 5 3" xfId="36038"/>
    <cellStyle name="メモ 4 10 6" xfId="14397"/>
    <cellStyle name="メモ 4 10 7" xfId="26798"/>
    <cellStyle name="メモ 4 11" xfId="2750"/>
    <cellStyle name="メモ 4 11 2" xfId="5927"/>
    <cellStyle name="メモ 4 11 2 2" xfId="18356"/>
    <cellStyle name="メモ 4 11 2 3" xfId="30697"/>
    <cellStyle name="メモ 4 11 3" xfId="9025"/>
    <cellStyle name="メモ 4 11 3 2" xfId="21454"/>
    <cellStyle name="メモ 4 11 3 3" xfId="33773"/>
    <cellStyle name="メモ 4 11 4" xfId="12060"/>
    <cellStyle name="メモ 4 11 4 2" xfId="24489"/>
    <cellStyle name="メモ 4 11 4 3" xfId="36808"/>
    <cellStyle name="メモ 4 11 5" xfId="15179"/>
    <cellStyle name="メモ 4 11 6" xfId="27568"/>
    <cellStyle name="メモ 4 12" xfId="4362"/>
    <cellStyle name="メモ 4 12 2" xfId="16791"/>
    <cellStyle name="メモ 4 12 3" xfId="29156"/>
    <cellStyle name="メモ 4 13" xfId="4309"/>
    <cellStyle name="メモ 4 13 2" xfId="16738"/>
    <cellStyle name="メモ 4 13 3" xfId="29105"/>
    <cellStyle name="メモ 4 14" xfId="4328"/>
    <cellStyle name="メモ 4 14 2" xfId="16757"/>
    <cellStyle name="メモ 4 14 3" xfId="29124"/>
    <cellStyle name="メモ 4 15" xfId="13615"/>
    <cellStyle name="メモ 4 16" xfId="26028"/>
    <cellStyle name="メモ 4 17" xfId="50149"/>
    <cellStyle name="メモ 4 2" xfId="1335"/>
    <cellStyle name="メモ 4 2 2" xfId="2117"/>
    <cellStyle name="メモ 4 2 2 2" xfId="3681"/>
    <cellStyle name="メモ 4 2 2 2 2" xfId="6858"/>
    <cellStyle name="メモ 4 2 2 2 2 2" xfId="19287"/>
    <cellStyle name="メモ 4 2 2 2 2 3" xfId="31610"/>
    <cellStyle name="メモ 4 2 2 2 3" xfId="9938"/>
    <cellStyle name="メモ 4 2 2 2 3 2" xfId="22367"/>
    <cellStyle name="メモ 4 2 2 2 3 3" xfId="34686"/>
    <cellStyle name="メモ 4 2 2 2 4" xfId="12973"/>
    <cellStyle name="メモ 4 2 2 2 4 2" xfId="25402"/>
    <cellStyle name="メモ 4 2 2 2 4 3" xfId="37721"/>
    <cellStyle name="メモ 4 2 2 2 5" xfId="16110"/>
    <cellStyle name="メモ 4 2 2 2 6" xfId="28481"/>
    <cellStyle name="メモ 4 2 2 3" xfId="5294"/>
    <cellStyle name="メモ 4 2 2 3 2" xfId="17723"/>
    <cellStyle name="メモ 4 2 2 3 3" xfId="30070"/>
    <cellStyle name="メモ 4 2 2 4" xfId="8398"/>
    <cellStyle name="メモ 4 2 2 4 2" xfId="20827"/>
    <cellStyle name="メモ 4 2 2 4 3" xfId="33146"/>
    <cellStyle name="メモ 4 2 2 5" xfId="11433"/>
    <cellStyle name="メモ 4 2 2 5 2" xfId="23862"/>
    <cellStyle name="メモ 4 2 2 5 3" xfId="36181"/>
    <cellStyle name="メモ 4 2 2 6" xfId="14546"/>
    <cellStyle name="メモ 4 2 2 7" xfId="26941"/>
    <cellStyle name="メモ 4 2 3" xfId="2899"/>
    <cellStyle name="メモ 4 2 3 2" xfId="6076"/>
    <cellStyle name="メモ 4 2 3 2 2" xfId="18505"/>
    <cellStyle name="メモ 4 2 3 2 3" xfId="30840"/>
    <cellStyle name="メモ 4 2 3 3" xfId="9168"/>
    <cellStyle name="メモ 4 2 3 3 2" xfId="21597"/>
    <cellStyle name="メモ 4 2 3 3 3" xfId="33916"/>
    <cellStyle name="メモ 4 2 3 4" xfId="12203"/>
    <cellStyle name="メモ 4 2 3 4 2" xfId="24632"/>
    <cellStyle name="メモ 4 2 3 4 3" xfId="36951"/>
    <cellStyle name="メモ 4 2 3 5" xfId="15328"/>
    <cellStyle name="メモ 4 2 3 6" xfId="27711"/>
    <cellStyle name="メモ 4 2 4" xfId="4512"/>
    <cellStyle name="メモ 4 2 4 2" xfId="16941"/>
    <cellStyle name="メモ 4 2 4 3" xfId="29300"/>
    <cellStyle name="メモ 4 2 5" xfId="7628"/>
    <cellStyle name="メモ 4 2 5 2" xfId="20057"/>
    <cellStyle name="メモ 4 2 5 3" xfId="32376"/>
    <cellStyle name="メモ 4 2 6" xfId="10663"/>
    <cellStyle name="メモ 4 2 6 2" xfId="23092"/>
    <cellStyle name="メモ 4 2 6 3" xfId="35411"/>
    <cellStyle name="メモ 4 2 7" xfId="13764"/>
    <cellStyle name="メモ 4 2 8" xfId="26171"/>
    <cellStyle name="メモ 4 3" xfId="1426"/>
    <cellStyle name="メモ 4 3 2" xfId="2208"/>
    <cellStyle name="メモ 4 3 2 2" xfId="3772"/>
    <cellStyle name="メモ 4 3 2 2 2" xfId="6949"/>
    <cellStyle name="メモ 4 3 2 2 2 2" xfId="19378"/>
    <cellStyle name="メモ 4 3 2 2 2 3" xfId="31697"/>
    <cellStyle name="メモ 4 3 2 2 3" xfId="10025"/>
    <cellStyle name="メモ 4 3 2 2 3 2" xfId="22454"/>
    <cellStyle name="メモ 4 3 2 2 3 3" xfId="34773"/>
    <cellStyle name="メモ 4 3 2 2 4" xfId="13060"/>
    <cellStyle name="メモ 4 3 2 2 4 2" xfId="25489"/>
    <cellStyle name="メモ 4 3 2 2 4 3" xfId="37808"/>
    <cellStyle name="メモ 4 3 2 2 5" xfId="16201"/>
    <cellStyle name="メモ 4 3 2 2 6" xfId="28568"/>
    <cellStyle name="メモ 4 3 2 3" xfId="5385"/>
    <cellStyle name="メモ 4 3 2 3 2" xfId="17814"/>
    <cellStyle name="メモ 4 3 2 3 3" xfId="30157"/>
    <cellStyle name="メモ 4 3 2 4" xfId="8485"/>
    <cellStyle name="メモ 4 3 2 4 2" xfId="20914"/>
    <cellStyle name="メモ 4 3 2 4 3" xfId="33233"/>
    <cellStyle name="メモ 4 3 2 5" xfId="11520"/>
    <cellStyle name="メモ 4 3 2 5 2" xfId="23949"/>
    <cellStyle name="メモ 4 3 2 5 3" xfId="36268"/>
    <cellStyle name="メモ 4 3 2 6" xfId="14637"/>
    <cellStyle name="メモ 4 3 2 7" xfId="27028"/>
    <cellStyle name="メモ 4 3 3" xfId="2990"/>
    <cellStyle name="メモ 4 3 3 2" xfId="6167"/>
    <cellStyle name="メモ 4 3 3 2 2" xfId="18596"/>
    <cellStyle name="メモ 4 3 3 2 3" xfId="30927"/>
    <cellStyle name="メモ 4 3 3 3" xfId="9255"/>
    <cellStyle name="メモ 4 3 3 3 2" xfId="21684"/>
    <cellStyle name="メモ 4 3 3 3 3" xfId="34003"/>
    <cellStyle name="メモ 4 3 3 4" xfId="12290"/>
    <cellStyle name="メモ 4 3 3 4 2" xfId="24719"/>
    <cellStyle name="メモ 4 3 3 4 3" xfId="37038"/>
    <cellStyle name="メモ 4 3 3 5" xfId="15419"/>
    <cellStyle name="メモ 4 3 3 6" xfId="27798"/>
    <cellStyle name="メモ 4 3 4" xfId="4603"/>
    <cellStyle name="メモ 4 3 4 2" xfId="17032"/>
    <cellStyle name="メモ 4 3 4 3" xfId="29387"/>
    <cellStyle name="メモ 4 3 5" xfId="7715"/>
    <cellStyle name="メモ 4 3 5 2" xfId="20144"/>
    <cellStyle name="メモ 4 3 5 3" xfId="32463"/>
    <cellStyle name="メモ 4 3 6" xfId="10750"/>
    <cellStyle name="メモ 4 3 6 2" xfId="23179"/>
    <cellStyle name="メモ 4 3 6 3" xfId="35498"/>
    <cellStyle name="メモ 4 3 7" xfId="13855"/>
    <cellStyle name="メモ 4 3 8" xfId="26258"/>
    <cellStyle name="メモ 4 4" xfId="1308"/>
    <cellStyle name="メモ 4 4 2" xfId="2090"/>
    <cellStyle name="メモ 4 4 2 2" xfId="3654"/>
    <cellStyle name="メモ 4 4 2 2 2" xfId="6831"/>
    <cellStyle name="メモ 4 4 2 2 2 2" xfId="19260"/>
    <cellStyle name="メモ 4 4 2 2 2 3" xfId="31583"/>
    <cellStyle name="メモ 4 4 2 2 3" xfId="9911"/>
    <cellStyle name="メモ 4 4 2 2 3 2" xfId="22340"/>
    <cellStyle name="メモ 4 4 2 2 3 3" xfId="34659"/>
    <cellStyle name="メモ 4 4 2 2 4" xfId="12946"/>
    <cellStyle name="メモ 4 4 2 2 4 2" xfId="25375"/>
    <cellStyle name="メモ 4 4 2 2 4 3" xfId="37694"/>
    <cellStyle name="メモ 4 4 2 2 5" xfId="16083"/>
    <cellStyle name="メモ 4 4 2 2 6" xfId="28454"/>
    <cellStyle name="メモ 4 4 2 3" xfId="5267"/>
    <cellStyle name="メモ 4 4 2 3 2" xfId="17696"/>
    <cellStyle name="メモ 4 4 2 3 3" xfId="30043"/>
    <cellStyle name="メモ 4 4 2 4" xfId="8371"/>
    <cellStyle name="メモ 4 4 2 4 2" xfId="20800"/>
    <cellStyle name="メモ 4 4 2 4 3" xfId="33119"/>
    <cellStyle name="メモ 4 4 2 5" xfId="11406"/>
    <cellStyle name="メモ 4 4 2 5 2" xfId="23835"/>
    <cellStyle name="メモ 4 4 2 5 3" xfId="36154"/>
    <cellStyle name="メモ 4 4 2 6" xfId="14519"/>
    <cellStyle name="メモ 4 4 2 7" xfId="26914"/>
    <cellStyle name="メモ 4 4 3" xfId="2872"/>
    <cellStyle name="メモ 4 4 3 2" xfId="6049"/>
    <cellStyle name="メモ 4 4 3 2 2" xfId="18478"/>
    <cellStyle name="メモ 4 4 3 2 3" xfId="30813"/>
    <cellStyle name="メモ 4 4 3 3" xfId="9141"/>
    <cellStyle name="メモ 4 4 3 3 2" xfId="21570"/>
    <cellStyle name="メモ 4 4 3 3 3" xfId="33889"/>
    <cellStyle name="メモ 4 4 3 4" xfId="12176"/>
    <cellStyle name="メモ 4 4 3 4 2" xfId="24605"/>
    <cellStyle name="メモ 4 4 3 4 3" xfId="36924"/>
    <cellStyle name="メモ 4 4 3 5" xfId="15301"/>
    <cellStyle name="メモ 4 4 3 6" xfId="27684"/>
    <cellStyle name="メモ 4 4 4" xfId="4485"/>
    <cellStyle name="メモ 4 4 4 2" xfId="16914"/>
    <cellStyle name="メモ 4 4 4 3" xfId="29273"/>
    <cellStyle name="メモ 4 4 5" xfId="7601"/>
    <cellStyle name="メモ 4 4 5 2" xfId="20030"/>
    <cellStyle name="メモ 4 4 5 3" xfId="32349"/>
    <cellStyle name="メモ 4 4 6" xfId="10636"/>
    <cellStyle name="メモ 4 4 6 2" xfId="23065"/>
    <cellStyle name="メモ 4 4 6 3" xfId="35384"/>
    <cellStyle name="メモ 4 4 7" xfId="13737"/>
    <cellStyle name="メモ 4 4 8" xfId="26144"/>
    <cellStyle name="メモ 4 5" xfId="1313"/>
    <cellStyle name="メモ 4 5 2" xfId="2095"/>
    <cellStyle name="メモ 4 5 2 2" xfId="3659"/>
    <cellStyle name="メモ 4 5 2 2 2" xfId="6836"/>
    <cellStyle name="メモ 4 5 2 2 2 2" xfId="19265"/>
    <cellStyle name="メモ 4 5 2 2 2 3" xfId="31588"/>
    <cellStyle name="メモ 4 5 2 2 3" xfId="9916"/>
    <cellStyle name="メモ 4 5 2 2 3 2" xfId="22345"/>
    <cellStyle name="メモ 4 5 2 2 3 3" xfId="34664"/>
    <cellStyle name="メモ 4 5 2 2 4" xfId="12951"/>
    <cellStyle name="メモ 4 5 2 2 4 2" xfId="25380"/>
    <cellStyle name="メモ 4 5 2 2 4 3" xfId="37699"/>
    <cellStyle name="メモ 4 5 2 2 5" xfId="16088"/>
    <cellStyle name="メモ 4 5 2 2 6" xfId="28459"/>
    <cellStyle name="メモ 4 5 2 3" xfId="5272"/>
    <cellStyle name="メモ 4 5 2 3 2" xfId="17701"/>
    <cellStyle name="メモ 4 5 2 3 3" xfId="30048"/>
    <cellStyle name="メモ 4 5 2 4" xfId="8376"/>
    <cellStyle name="メモ 4 5 2 4 2" xfId="20805"/>
    <cellStyle name="メモ 4 5 2 4 3" xfId="33124"/>
    <cellStyle name="メモ 4 5 2 5" xfId="11411"/>
    <cellStyle name="メモ 4 5 2 5 2" xfId="23840"/>
    <cellStyle name="メモ 4 5 2 5 3" xfId="36159"/>
    <cellStyle name="メモ 4 5 2 6" xfId="14524"/>
    <cellStyle name="メモ 4 5 2 7" xfId="26919"/>
    <cellStyle name="メモ 4 5 3" xfId="2877"/>
    <cellStyle name="メモ 4 5 3 2" xfId="6054"/>
    <cellStyle name="メモ 4 5 3 2 2" xfId="18483"/>
    <cellStyle name="メモ 4 5 3 2 3" xfId="30818"/>
    <cellStyle name="メモ 4 5 3 3" xfId="9146"/>
    <cellStyle name="メモ 4 5 3 3 2" xfId="21575"/>
    <cellStyle name="メモ 4 5 3 3 3" xfId="33894"/>
    <cellStyle name="メモ 4 5 3 4" xfId="12181"/>
    <cellStyle name="メモ 4 5 3 4 2" xfId="24610"/>
    <cellStyle name="メモ 4 5 3 4 3" xfId="36929"/>
    <cellStyle name="メモ 4 5 3 5" xfId="15306"/>
    <cellStyle name="メモ 4 5 3 6" xfId="27689"/>
    <cellStyle name="メモ 4 5 4" xfId="4490"/>
    <cellStyle name="メモ 4 5 4 2" xfId="16919"/>
    <cellStyle name="メモ 4 5 4 3" xfId="29278"/>
    <cellStyle name="メモ 4 5 5" xfId="7606"/>
    <cellStyle name="メモ 4 5 5 2" xfId="20035"/>
    <cellStyle name="メモ 4 5 5 3" xfId="32354"/>
    <cellStyle name="メモ 4 5 6" xfId="10641"/>
    <cellStyle name="メモ 4 5 6 2" xfId="23070"/>
    <cellStyle name="メモ 4 5 6 3" xfId="35389"/>
    <cellStyle name="メモ 4 5 7" xfId="13742"/>
    <cellStyle name="メモ 4 5 8" xfId="26149"/>
    <cellStyle name="メモ 4 6" xfId="1292"/>
    <cellStyle name="メモ 4 6 2" xfId="2074"/>
    <cellStyle name="メモ 4 6 2 2" xfId="3638"/>
    <cellStyle name="メモ 4 6 2 2 2" xfId="6815"/>
    <cellStyle name="メモ 4 6 2 2 2 2" xfId="19244"/>
    <cellStyle name="メモ 4 6 2 2 2 3" xfId="31569"/>
    <cellStyle name="メモ 4 6 2 2 3" xfId="9897"/>
    <cellStyle name="メモ 4 6 2 2 3 2" xfId="22326"/>
    <cellStyle name="メモ 4 6 2 2 3 3" xfId="34645"/>
    <cellStyle name="メモ 4 6 2 2 4" xfId="12932"/>
    <cellStyle name="メモ 4 6 2 2 4 2" xfId="25361"/>
    <cellStyle name="メモ 4 6 2 2 4 3" xfId="37680"/>
    <cellStyle name="メモ 4 6 2 2 5" xfId="16067"/>
    <cellStyle name="メモ 4 6 2 2 6" xfId="28440"/>
    <cellStyle name="メモ 4 6 2 3" xfId="5251"/>
    <cellStyle name="メモ 4 6 2 3 2" xfId="17680"/>
    <cellStyle name="メモ 4 6 2 3 3" xfId="30029"/>
    <cellStyle name="メモ 4 6 2 4" xfId="8357"/>
    <cellStyle name="メモ 4 6 2 4 2" xfId="20786"/>
    <cellStyle name="メモ 4 6 2 4 3" xfId="33105"/>
    <cellStyle name="メモ 4 6 2 5" xfId="11392"/>
    <cellStyle name="メモ 4 6 2 5 2" xfId="23821"/>
    <cellStyle name="メモ 4 6 2 5 3" xfId="36140"/>
    <cellStyle name="メモ 4 6 2 6" xfId="14503"/>
    <cellStyle name="メモ 4 6 2 7" xfId="26900"/>
    <cellStyle name="メモ 4 6 3" xfId="2856"/>
    <cellStyle name="メモ 4 6 3 2" xfId="6033"/>
    <cellStyle name="メモ 4 6 3 2 2" xfId="18462"/>
    <cellStyle name="メモ 4 6 3 2 3" xfId="30799"/>
    <cellStyle name="メモ 4 6 3 3" xfId="9127"/>
    <cellStyle name="メモ 4 6 3 3 2" xfId="21556"/>
    <cellStyle name="メモ 4 6 3 3 3" xfId="33875"/>
    <cellStyle name="メモ 4 6 3 4" xfId="12162"/>
    <cellStyle name="メモ 4 6 3 4 2" xfId="24591"/>
    <cellStyle name="メモ 4 6 3 4 3" xfId="36910"/>
    <cellStyle name="メモ 4 6 3 5" xfId="15285"/>
    <cellStyle name="メモ 4 6 3 6" xfId="27670"/>
    <cellStyle name="メモ 4 6 4" xfId="4469"/>
    <cellStyle name="メモ 4 6 4 2" xfId="16898"/>
    <cellStyle name="メモ 4 6 4 3" xfId="29259"/>
    <cellStyle name="メモ 4 6 5" xfId="7587"/>
    <cellStyle name="メモ 4 6 5 2" xfId="20016"/>
    <cellStyle name="メモ 4 6 5 3" xfId="32335"/>
    <cellStyle name="メモ 4 6 6" xfId="10622"/>
    <cellStyle name="メモ 4 6 6 2" xfId="23051"/>
    <cellStyle name="メモ 4 6 6 3" xfId="35370"/>
    <cellStyle name="メモ 4 6 7" xfId="13721"/>
    <cellStyle name="メモ 4 6 8" xfId="26130"/>
    <cellStyle name="メモ 4 7" xfId="1295"/>
    <cellStyle name="メモ 4 7 2" xfId="2077"/>
    <cellStyle name="メモ 4 7 2 2" xfId="3641"/>
    <cellStyle name="メモ 4 7 2 2 2" xfId="6818"/>
    <cellStyle name="メモ 4 7 2 2 2 2" xfId="19247"/>
    <cellStyle name="メモ 4 7 2 2 2 3" xfId="31572"/>
    <cellStyle name="メモ 4 7 2 2 3" xfId="9900"/>
    <cellStyle name="メモ 4 7 2 2 3 2" xfId="22329"/>
    <cellStyle name="メモ 4 7 2 2 3 3" xfId="34648"/>
    <cellStyle name="メモ 4 7 2 2 4" xfId="12935"/>
    <cellStyle name="メモ 4 7 2 2 4 2" xfId="25364"/>
    <cellStyle name="メモ 4 7 2 2 4 3" xfId="37683"/>
    <cellStyle name="メモ 4 7 2 2 5" xfId="16070"/>
    <cellStyle name="メモ 4 7 2 2 6" xfId="28443"/>
    <cellStyle name="メモ 4 7 2 3" xfId="5254"/>
    <cellStyle name="メモ 4 7 2 3 2" xfId="17683"/>
    <cellStyle name="メモ 4 7 2 3 3" xfId="30032"/>
    <cellStyle name="メモ 4 7 2 4" xfId="8360"/>
    <cellStyle name="メモ 4 7 2 4 2" xfId="20789"/>
    <cellStyle name="メモ 4 7 2 4 3" xfId="33108"/>
    <cellStyle name="メモ 4 7 2 5" xfId="11395"/>
    <cellStyle name="メモ 4 7 2 5 2" xfId="23824"/>
    <cellStyle name="メモ 4 7 2 5 3" xfId="36143"/>
    <cellStyle name="メモ 4 7 2 6" xfId="14506"/>
    <cellStyle name="メモ 4 7 2 7" xfId="26903"/>
    <cellStyle name="メモ 4 7 3" xfId="2859"/>
    <cellStyle name="メモ 4 7 3 2" xfId="6036"/>
    <cellStyle name="メモ 4 7 3 2 2" xfId="18465"/>
    <cellStyle name="メモ 4 7 3 2 3" xfId="30802"/>
    <cellStyle name="メモ 4 7 3 3" xfId="9130"/>
    <cellStyle name="メモ 4 7 3 3 2" xfId="21559"/>
    <cellStyle name="メモ 4 7 3 3 3" xfId="33878"/>
    <cellStyle name="メモ 4 7 3 4" xfId="12165"/>
    <cellStyle name="メモ 4 7 3 4 2" xfId="24594"/>
    <cellStyle name="メモ 4 7 3 4 3" xfId="36913"/>
    <cellStyle name="メモ 4 7 3 5" xfId="15288"/>
    <cellStyle name="メモ 4 7 3 6" xfId="27673"/>
    <cellStyle name="メモ 4 7 4" xfId="4472"/>
    <cellStyle name="メモ 4 7 4 2" xfId="16901"/>
    <cellStyle name="メモ 4 7 4 3" xfId="29262"/>
    <cellStyle name="メモ 4 7 5" xfId="7590"/>
    <cellStyle name="メモ 4 7 5 2" xfId="20019"/>
    <cellStyle name="メモ 4 7 5 3" xfId="32338"/>
    <cellStyle name="メモ 4 7 6" xfId="10625"/>
    <cellStyle name="メモ 4 7 6 2" xfId="23054"/>
    <cellStyle name="メモ 4 7 6 3" xfId="35373"/>
    <cellStyle name="メモ 4 7 7" xfId="13724"/>
    <cellStyle name="メモ 4 7 8" xfId="26133"/>
    <cellStyle name="メモ 4 8" xfId="1293"/>
    <cellStyle name="メモ 4 8 2" xfId="2075"/>
    <cellStyle name="メモ 4 8 2 2" xfId="3639"/>
    <cellStyle name="メモ 4 8 2 2 2" xfId="6816"/>
    <cellStyle name="メモ 4 8 2 2 2 2" xfId="19245"/>
    <cellStyle name="メモ 4 8 2 2 2 3" xfId="31570"/>
    <cellStyle name="メモ 4 8 2 2 3" xfId="9898"/>
    <cellStyle name="メモ 4 8 2 2 3 2" xfId="22327"/>
    <cellStyle name="メモ 4 8 2 2 3 3" xfId="34646"/>
    <cellStyle name="メモ 4 8 2 2 4" xfId="12933"/>
    <cellStyle name="メモ 4 8 2 2 4 2" xfId="25362"/>
    <cellStyle name="メモ 4 8 2 2 4 3" xfId="37681"/>
    <cellStyle name="メモ 4 8 2 2 5" xfId="16068"/>
    <cellStyle name="メモ 4 8 2 2 6" xfId="28441"/>
    <cellStyle name="メモ 4 8 2 3" xfId="5252"/>
    <cellStyle name="メモ 4 8 2 3 2" xfId="17681"/>
    <cellStyle name="メモ 4 8 2 3 3" xfId="30030"/>
    <cellStyle name="メモ 4 8 2 4" xfId="8358"/>
    <cellStyle name="メモ 4 8 2 4 2" xfId="20787"/>
    <cellStyle name="メモ 4 8 2 4 3" xfId="33106"/>
    <cellStyle name="メモ 4 8 2 5" xfId="11393"/>
    <cellStyle name="メモ 4 8 2 5 2" xfId="23822"/>
    <cellStyle name="メモ 4 8 2 5 3" xfId="36141"/>
    <cellStyle name="メモ 4 8 2 6" xfId="14504"/>
    <cellStyle name="メモ 4 8 2 7" xfId="26901"/>
    <cellStyle name="メモ 4 8 3" xfId="2857"/>
    <cellStyle name="メモ 4 8 3 2" xfId="6034"/>
    <cellStyle name="メモ 4 8 3 2 2" xfId="18463"/>
    <cellStyle name="メモ 4 8 3 2 3" xfId="30800"/>
    <cellStyle name="メモ 4 8 3 3" xfId="9128"/>
    <cellStyle name="メモ 4 8 3 3 2" xfId="21557"/>
    <cellStyle name="メモ 4 8 3 3 3" xfId="33876"/>
    <cellStyle name="メモ 4 8 3 4" xfId="12163"/>
    <cellStyle name="メモ 4 8 3 4 2" xfId="24592"/>
    <cellStyle name="メモ 4 8 3 4 3" xfId="36911"/>
    <cellStyle name="メモ 4 8 3 5" xfId="15286"/>
    <cellStyle name="メモ 4 8 3 6" xfId="27671"/>
    <cellStyle name="メモ 4 8 4" xfId="4470"/>
    <cellStyle name="メモ 4 8 4 2" xfId="16899"/>
    <cellStyle name="メモ 4 8 4 3" xfId="29260"/>
    <cellStyle name="メモ 4 8 5" xfId="7588"/>
    <cellStyle name="メモ 4 8 5 2" xfId="20017"/>
    <cellStyle name="メモ 4 8 5 3" xfId="32336"/>
    <cellStyle name="メモ 4 8 6" xfId="10623"/>
    <cellStyle name="メモ 4 8 6 2" xfId="23052"/>
    <cellStyle name="メモ 4 8 6 3" xfId="35371"/>
    <cellStyle name="メモ 4 8 7" xfId="13722"/>
    <cellStyle name="メモ 4 8 8" xfId="26131"/>
    <cellStyle name="メモ 4 9" xfId="1294"/>
    <cellStyle name="メモ 4 9 2" xfId="2076"/>
    <cellStyle name="メモ 4 9 2 2" xfId="3640"/>
    <cellStyle name="メモ 4 9 2 2 2" xfId="6817"/>
    <cellStyle name="メモ 4 9 2 2 2 2" xfId="19246"/>
    <cellStyle name="メモ 4 9 2 2 2 3" xfId="31571"/>
    <cellStyle name="メモ 4 9 2 2 3" xfId="9899"/>
    <cellStyle name="メモ 4 9 2 2 3 2" xfId="22328"/>
    <cellStyle name="メモ 4 9 2 2 3 3" xfId="34647"/>
    <cellStyle name="メモ 4 9 2 2 4" xfId="12934"/>
    <cellStyle name="メモ 4 9 2 2 4 2" xfId="25363"/>
    <cellStyle name="メモ 4 9 2 2 4 3" xfId="37682"/>
    <cellStyle name="メモ 4 9 2 2 5" xfId="16069"/>
    <cellStyle name="メモ 4 9 2 2 6" xfId="28442"/>
    <cellStyle name="メモ 4 9 2 3" xfId="5253"/>
    <cellStyle name="メモ 4 9 2 3 2" xfId="17682"/>
    <cellStyle name="メモ 4 9 2 3 3" xfId="30031"/>
    <cellStyle name="メモ 4 9 2 4" xfId="8359"/>
    <cellStyle name="メモ 4 9 2 4 2" xfId="20788"/>
    <cellStyle name="メモ 4 9 2 4 3" xfId="33107"/>
    <cellStyle name="メモ 4 9 2 5" xfId="11394"/>
    <cellStyle name="メモ 4 9 2 5 2" xfId="23823"/>
    <cellStyle name="メモ 4 9 2 5 3" xfId="36142"/>
    <cellStyle name="メモ 4 9 2 6" xfId="14505"/>
    <cellStyle name="メモ 4 9 2 7" xfId="26902"/>
    <cellStyle name="メモ 4 9 3" xfId="2858"/>
    <cellStyle name="メモ 4 9 3 2" xfId="6035"/>
    <cellStyle name="メモ 4 9 3 2 2" xfId="18464"/>
    <cellStyle name="メモ 4 9 3 2 3" xfId="30801"/>
    <cellStyle name="メモ 4 9 3 3" xfId="9129"/>
    <cellStyle name="メモ 4 9 3 3 2" xfId="21558"/>
    <cellStyle name="メモ 4 9 3 3 3" xfId="33877"/>
    <cellStyle name="メモ 4 9 3 4" xfId="12164"/>
    <cellStyle name="メモ 4 9 3 4 2" xfId="24593"/>
    <cellStyle name="メモ 4 9 3 4 3" xfId="36912"/>
    <cellStyle name="メモ 4 9 3 5" xfId="15287"/>
    <cellStyle name="メモ 4 9 3 6" xfId="27672"/>
    <cellStyle name="メモ 4 9 4" xfId="4471"/>
    <cellStyle name="メモ 4 9 4 2" xfId="16900"/>
    <cellStyle name="メモ 4 9 4 3" xfId="29261"/>
    <cellStyle name="メモ 4 9 5" xfId="7589"/>
    <cellStyle name="メモ 4 9 5 2" xfId="20018"/>
    <cellStyle name="メモ 4 9 5 3" xfId="32337"/>
    <cellStyle name="メモ 4 9 6" xfId="10624"/>
    <cellStyle name="メモ 4 9 6 2" xfId="23053"/>
    <cellStyle name="メモ 4 9 6 3" xfId="35372"/>
    <cellStyle name="メモ 4 9 7" xfId="13723"/>
    <cellStyle name="メモ 4 9 8" xfId="26132"/>
    <cellStyle name="メモ 5" xfId="1274"/>
    <cellStyle name="メモ 5 2" xfId="2056"/>
    <cellStyle name="メモ 5 2 2" xfId="3620"/>
    <cellStyle name="メモ 5 2 2 2" xfId="6797"/>
    <cellStyle name="メモ 5 2 2 2 2" xfId="19226"/>
    <cellStyle name="メモ 5 2 2 2 3" xfId="31551"/>
    <cellStyle name="メモ 5 2 2 3" xfId="9879"/>
    <cellStyle name="メモ 5 2 2 3 2" xfId="22308"/>
    <cellStyle name="メモ 5 2 2 3 3" xfId="34627"/>
    <cellStyle name="メモ 5 2 2 4" xfId="12914"/>
    <cellStyle name="メモ 5 2 2 4 2" xfId="25343"/>
    <cellStyle name="メモ 5 2 2 4 3" xfId="37662"/>
    <cellStyle name="メモ 5 2 2 5" xfId="16049"/>
    <cellStyle name="メモ 5 2 2 6" xfId="28422"/>
    <cellStyle name="メモ 5 2 3" xfId="5233"/>
    <cellStyle name="メモ 5 2 3 2" xfId="17662"/>
    <cellStyle name="メモ 5 2 3 3" xfId="30011"/>
    <cellStyle name="メモ 5 2 4" xfId="8339"/>
    <cellStyle name="メモ 5 2 4 2" xfId="20768"/>
    <cellStyle name="メモ 5 2 4 3" xfId="33087"/>
    <cellStyle name="メモ 5 2 5" xfId="11374"/>
    <cellStyle name="メモ 5 2 5 2" xfId="23803"/>
    <cellStyle name="メモ 5 2 5 3" xfId="36122"/>
    <cellStyle name="メモ 5 2 6" xfId="14485"/>
    <cellStyle name="メモ 5 2 7" xfId="26882"/>
    <cellStyle name="メモ 5 3" xfId="2838"/>
    <cellStyle name="メモ 5 3 2" xfId="6015"/>
    <cellStyle name="メモ 5 3 2 2" xfId="18444"/>
    <cellStyle name="メモ 5 3 2 3" xfId="30781"/>
    <cellStyle name="メモ 5 3 3" xfId="9109"/>
    <cellStyle name="メモ 5 3 3 2" xfId="21538"/>
    <cellStyle name="メモ 5 3 3 3" xfId="33857"/>
    <cellStyle name="メモ 5 3 4" xfId="12144"/>
    <cellStyle name="メモ 5 3 4 2" xfId="24573"/>
    <cellStyle name="メモ 5 3 4 3" xfId="36892"/>
    <cellStyle name="メモ 5 3 5" xfId="15267"/>
    <cellStyle name="メモ 5 3 6" xfId="27652"/>
    <cellStyle name="メモ 5 4" xfId="4451"/>
    <cellStyle name="メモ 5 4 2" xfId="16880"/>
    <cellStyle name="メモ 5 4 3" xfId="29241"/>
    <cellStyle name="メモ 5 5" xfId="7569"/>
    <cellStyle name="メモ 5 5 2" xfId="19998"/>
    <cellStyle name="メモ 5 5 3" xfId="32317"/>
    <cellStyle name="メモ 5 6" xfId="10604"/>
    <cellStyle name="メモ 5 6 2" xfId="23033"/>
    <cellStyle name="メモ 5 6 3" xfId="35352"/>
    <cellStyle name="メモ 5 7" xfId="13703"/>
    <cellStyle name="メモ 5 8" xfId="26112"/>
    <cellStyle name="メモ 5 9" xfId="50163"/>
    <cellStyle name="メモ 6" xfId="13600"/>
    <cellStyle name="メモ 6 2" xfId="50177"/>
    <cellStyle name="メモ 7" xfId="13605"/>
    <cellStyle name="メモ 8" xfId="329"/>
    <cellStyle name="リンク セル 2" xfId="170"/>
    <cellStyle name="リンク セル 2 2" xfId="38377"/>
    <cellStyle name="リンク セル 3" xfId="48980"/>
    <cellStyle name="リンク セル 4" xfId="330"/>
    <cellStyle name="悪い 2" xfId="171"/>
    <cellStyle name="悪い 2 2" xfId="38378"/>
    <cellStyle name="悪い 3" xfId="48975"/>
    <cellStyle name="悪い 4" xfId="331"/>
    <cellStyle name="計算 2" xfId="172"/>
    <cellStyle name="計算 2 10" xfId="1457"/>
    <cellStyle name="計算 2 10 2" xfId="2239"/>
    <cellStyle name="計算 2 10 2 2" xfId="3803"/>
    <cellStyle name="計算 2 10 2 2 2" xfId="6980"/>
    <cellStyle name="計算 2 10 2 2 2 2" xfId="19409"/>
    <cellStyle name="計算 2 10 2 2 2 3" xfId="31728"/>
    <cellStyle name="計算 2 10 2 2 3" xfId="10056"/>
    <cellStyle name="計算 2 10 2 2 3 2" xfId="22485"/>
    <cellStyle name="計算 2 10 2 2 3 3" xfId="34804"/>
    <cellStyle name="計算 2 10 2 2 4" xfId="13091"/>
    <cellStyle name="計算 2 10 2 2 4 2" xfId="25520"/>
    <cellStyle name="計算 2 10 2 2 4 3" xfId="37839"/>
    <cellStyle name="計算 2 10 2 2 5" xfId="16232"/>
    <cellStyle name="計算 2 10 2 2 6" xfId="28599"/>
    <cellStyle name="計算 2 10 2 3" xfId="5416"/>
    <cellStyle name="計算 2 10 2 3 2" xfId="17845"/>
    <cellStyle name="計算 2 10 2 3 3" xfId="30188"/>
    <cellStyle name="計算 2 10 2 4" xfId="8516"/>
    <cellStyle name="計算 2 10 2 4 2" xfId="20945"/>
    <cellStyle name="計算 2 10 2 4 3" xfId="33264"/>
    <cellStyle name="計算 2 10 2 5" xfId="11551"/>
    <cellStyle name="計算 2 10 2 5 2" xfId="23980"/>
    <cellStyle name="計算 2 10 2 5 3" xfId="36299"/>
    <cellStyle name="計算 2 10 2 6" xfId="14668"/>
    <cellStyle name="計算 2 10 2 7" xfId="27059"/>
    <cellStyle name="計算 2 10 3" xfId="3021"/>
    <cellStyle name="計算 2 10 3 2" xfId="6198"/>
    <cellStyle name="計算 2 10 3 2 2" xfId="18627"/>
    <cellStyle name="計算 2 10 3 2 3" xfId="30958"/>
    <cellStyle name="計算 2 10 3 3" xfId="9286"/>
    <cellStyle name="計算 2 10 3 3 2" xfId="21715"/>
    <cellStyle name="計算 2 10 3 3 3" xfId="34034"/>
    <cellStyle name="計算 2 10 3 4" xfId="12321"/>
    <cellStyle name="計算 2 10 3 4 2" xfId="24750"/>
    <cellStyle name="計算 2 10 3 4 3" xfId="37069"/>
    <cellStyle name="計算 2 10 3 5" xfId="15450"/>
    <cellStyle name="計算 2 10 3 6" xfId="27829"/>
    <cellStyle name="計算 2 10 4" xfId="4634"/>
    <cellStyle name="計算 2 10 4 2" xfId="17063"/>
    <cellStyle name="計算 2 10 4 3" xfId="29418"/>
    <cellStyle name="計算 2 10 5" xfId="7746"/>
    <cellStyle name="計算 2 10 5 2" xfId="20175"/>
    <cellStyle name="計算 2 10 5 3" xfId="32494"/>
    <cellStyle name="計算 2 10 6" xfId="10781"/>
    <cellStyle name="計算 2 10 6 2" xfId="23210"/>
    <cellStyle name="計算 2 10 6 3" xfId="35529"/>
    <cellStyle name="計算 2 10 7" xfId="13886"/>
    <cellStyle name="計算 2 10 8" xfId="26289"/>
    <cellStyle name="計算 2 11" xfId="1533"/>
    <cellStyle name="計算 2 11 2" xfId="2315"/>
    <cellStyle name="計算 2 11 2 2" xfId="3879"/>
    <cellStyle name="計算 2 11 2 2 2" xfId="7056"/>
    <cellStyle name="計算 2 11 2 2 2 2" xfId="19485"/>
    <cellStyle name="計算 2 11 2 2 2 3" xfId="31804"/>
    <cellStyle name="計算 2 11 2 2 3" xfId="10132"/>
    <cellStyle name="計算 2 11 2 2 3 2" xfId="22561"/>
    <cellStyle name="計算 2 11 2 2 3 3" xfId="34880"/>
    <cellStyle name="計算 2 11 2 2 4" xfId="13167"/>
    <cellStyle name="計算 2 11 2 2 4 2" xfId="25596"/>
    <cellStyle name="計算 2 11 2 2 4 3" xfId="37915"/>
    <cellStyle name="計算 2 11 2 2 5" xfId="16308"/>
    <cellStyle name="計算 2 11 2 2 6" xfId="28675"/>
    <cellStyle name="計算 2 11 2 3" xfId="5492"/>
    <cellStyle name="計算 2 11 2 3 2" xfId="17921"/>
    <cellStyle name="計算 2 11 2 3 3" xfId="30264"/>
    <cellStyle name="計算 2 11 2 4" xfId="8592"/>
    <cellStyle name="計算 2 11 2 4 2" xfId="21021"/>
    <cellStyle name="計算 2 11 2 4 3" xfId="33340"/>
    <cellStyle name="計算 2 11 2 5" xfId="11627"/>
    <cellStyle name="計算 2 11 2 5 2" xfId="24056"/>
    <cellStyle name="計算 2 11 2 5 3" xfId="36375"/>
    <cellStyle name="計算 2 11 2 6" xfId="14744"/>
    <cellStyle name="計算 2 11 2 7" xfId="27135"/>
    <cellStyle name="計算 2 11 3" xfId="3097"/>
    <cellStyle name="計算 2 11 3 2" xfId="6274"/>
    <cellStyle name="計算 2 11 3 2 2" xfId="18703"/>
    <cellStyle name="計算 2 11 3 2 3" xfId="31034"/>
    <cellStyle name="計算 2 11 3 3" xfId="9362"/>
    <cellStyle name="計算 2 11 3 3 2" xfId="21791"/>
    <cellStyle name="計算 2 11 3 3 3" xfId="34110"/>
    <cellStyle name="計算 2 11 3 4" xfId="12397"/>
    <cellStyle name="計算 2 11 3 4 2" xfId="24826"/>
    <cellStyle name="計算 2 11 3 4 3" xfId="37145"/>
    <cellStyle name="計算 2 11 3 5" xfId="15526"/>
    <cellStyle name="計算 2 11 3 6" xfId="27905"/>
    <cellStyle name="計算 2 11 4" xfId="4710"/>
    <cellStyle name="計算 2 11 4 2" xfId="17139"/>
    <cellStyle name="計算 2 11 4 3" xfId="29494"/>
    <cellStyle name="計算 2 11 5" xfId="7822"/>
    <cellStyle name="計算 2 11 5 2" xfId="20251"/>
    <cellStyle name="計算 2 11 5 3" xfId="32570"/>
    <cellStyle name="計算 2 11 6" xfId="10857"/>
    <cellStyle name="計算 2 11 6 2" xfId="23286"/>
    <cellStyle name="計算 2 11 6 3" xfId="35605"/>
    <cellStyle name="計算 2 11 7" xfId="13962"/>
    <cellStyle name="計算 2 11 8" xfId="26365"/>
    <cellStyle name="計算 2 12" xfId="1609"/>
    <cellStyle name="計算 2 12 2" xfId="2391"/>
    <cellStyle name="計算 2 12 2 2" xfId="3955"/>
    <cellStyle name="計算 2 12 2 2 2" xfId="7132"/>
    <cellStyle name="計算 2 12 2 2 2 2" xfId="19561"/>
    <cellStyle name="計算 2 12 2 2 2 3" xfId="31880"/>
    <cellStyle name="計算 2 12 2 2 3" xfId="10208"/>
    <cellStyle name="計算 2 12 2 2 3 2" xfId="22637"/>
    <cellStyle name="計算 2 12 2 2 3 3" xfId="34956"/>
    <cellStyle name="計算 2 12 2 2 4" xfId="13243"/>
    <cellStyle name="計算 2 12 2 2 4 2" xfId="25672"/>
    <cellStyle name="計算 2 12 2 2 4 3" xfId="37991"/>
    <cellStyle name="計算 2 12 2 2 5" xfId="16384"/>
    <cellStyle name="計算 2 12 2 2 6" xfId="28751"/>
    <cellStyle name="計算 2 12 2 3" xfId="5568"/>
    <cellStyle name="計算 2 12 2 3 2" xfId="17997"/>
    <cellStyle name="計算 2 12 2 3 3" xfId="30340"/>
    <cellStyle name="計算 2 12 2 4" xfId="8668"/>
    <cellStyle name="計算 2 12 2 4 2" xfId="21097"/>
    <cellStyle name="計算 2 12 2 4 3" xfId="33416"/>
    <cellStyle name="計算 2 12 2 5" xfId="11703"/>
    <cellStyle name="計算 2 12 2 5 2" xfId="24132"/>
    <cellStyle name="計算 2 12 2 5 3" xfId="36451"/>
    <cellStyle name="計算 2 12 2 6" xfId="14820"/>
    <cellStyle name="計算 2 12 2 7" xfId="27211"/>
    <cellStyle name="計算 2 12 3" xfId="3173"/>
    <cellStyle name="計算 2 12 3 2" xfId="6350"/>
    <cellStyle name="計算 2 12 3 2 2" xfId="18779"/>
    <cellStyle name="計算 2 12 3 2 3" xfId="31110"/>
    <cellStyle name="計算 2 12 3 3" xfId="9438"/>
    <cellStyle name="計算 2 12 3 3 2" xfId="21867"/>
    <cellStyle name="計算 2 12 3 3 3" xfId="34186"/>
    <cellStyle name="計算 2 12 3 4" xfId="12473"/>
    <cellStyle name="計算 2 12 3 4 2" xfId="24902"/>
    <cellStyle name="計算 2 12 3 4 3" xfId="37221"/>
    <cellStyle name="計算 2 12 3 5" xfId="15602"/>
    <cellStyle name="計算 2 12 3 6" xfId="27981"/>
    <cellStyle name="計算 2 12 4" xfId="4786"/>
    <cellStyle name="計算 2 12 4 2" xfId="17215"/>
    <cellStyle name="計算 2 12 4 3" xfId="29570"/>
    <cellStyle name="計算 2 12 5" xfId="7898"/>
    <cellStyle name="計算 2 12 5 2" xfId="20327"/>
    <cellStyle name="計算 2 12 5 3" xfId="32646"/>
    <cellStyle name="計算 2 12 6" xfId="10933"/>
    <cellStyle name="計算 2 12 6 2" xfId="23362"/>
    <cellStyle name="計算 2 12 6 3" xfId="35681"/>
    <cellStyle name="計算 2 12 7" xfId="14038"/>
    <cellStyle name="計算 2 12 8" xfId="26441"/>
    <cellStyle name="計算 2 13" xfId="1685"/>
    <cellStyle name="計算 2 13 2" xfId="2467"/>
    <cellStyle name="計算 2 13 2 2" xfId="4031"/>
    <cellStyle name="計算 2 13 2 2 2" xfId="7208"/>
    <cellStyle name="計算 2 13 2 2 2 2" xfId="19637"/>
    <cellStyle name="計算 2 13 2 2 2 3" xfId="31956"/>
    <cellStyle name="計算 2 13 2 2 3" xfId="10284"/>
    <cellStyle name="計算 2 13 2 2 3 2" xfId="22713"/>
    <cellStyle name="計算 2 13 2 2 3 3" xfId="35032"/>
    <cellStyle name="計算 2 13 2 2 4" xfId="13319"/>
    <cellStyle name="計算 2 13 2 2 4 2" xfId="25748"/>
    <cellStyle name="計算 2 13 2 2 4 3" xfId="38067"/>
    <cellStyle name="計算 2 13 2 2 5" xfId="16460"/>
    <cellStyle name="計算 2 13 2 2 6" xfId="28827"/>
    <cellStyle name="計算 2 13 2 3" xfId="5644"/>
    <cellStyle name="計算 2 13 2 3 2" xfId="18073"/>
    <cellStyle name="計算 2 13 2 3 3" xfId="30416"/>
    <cellStyle name="計算 2 13 2 4" xfId="8744"/>
    <cellStyle name="計算 2 13 2 4 2" xfId="21173"/>
    <cellStyle name="計算 2 13 2 4 3" xfId="33492"/>
    <cellStyle name="計算 2 13 2 5" xfId="11779"/>
    <cellStyle name="計算 2 13 2 5 2" xfId="24208"/>
    <cellStyle name="計算 2 13 2 5 3" xfId="36527"/>
    <cellStyle name="計算 2 13 2 6" xfId="14896"/>
    <cellStyle name="計算 2 13 2 7" xfId="27287"/>
    <cellStyle name="計算 2 13 3" xfId="3249"/>
    <cellStyle name="計算 2 13 3 2" xfId="6426"/>
    <cellStyle name="計算 2 13 3 2 2" xfId="18855"/>
    <cellStyle name="計算 2 13 3 2 3" xfId="31186"/>
    <cellStyle name="計算 2 13 3 3" xfId="9514"/>
    <cellStyle name="計算 2 13 3 3 2" xfId="21943"/>
    <cellStyle name="計算 2 13 3 3 3" xfId="34262"/>
    <cellStyle name="計算 2 13 3 4" xfId="12549"/>
    <cellStyle name="計算 2 13 3 4 2" xfId="24978"/>
    <cellStyle name="計算 2 13 3 4 3" xfId="37297"/>
    <cellStyle name="計算 2 13 3 5" xfId="15678"/>
    <cellStyle name="計算 2 13 3 6" xfId="28057"/>
    <cellStyle name="計算 2 13 4" xfId="4862"/>
    <cellStyle name="計算 2 13 4 2" xfId="17291"/>
    <cellStyle name="計算 2 13 4 3" xfId="29646"/>
    <cellStyle name="計算 2 13 5" xfId="7974"/>
    <cellStyle name="計算 2 13 5 2" xfId="20403"/>
    <cellStyle name="計算 2 13 5 3" xfId="32722"/>
    <cellStyle name="計算 2 13 6" xfId="11009"/>
    <cellStyle name="計算 2 13 6 2" xfId="23438"/>
    <cellStyle name="計算 2 13 6 3" xfId="35757"/>
    <cellStyle name="計算 2 13 7" xfId="14114"/>
    <cellStyle name="計算 2 13 8" xfId="26517"/>
    <cellStyle name="計算 2 14" xfId="1761"/>
    <cellStyle name="計算 2 14 2" xfId="2543"/>
    <cellStyle name="計算 2 14 2 2" xfId="4107"/>
    <cellStyle name="計算 2 14 2 2 2" xfId="7284"/>
    <cellStyle name="計算 2 14 2 2 2 2" xfId="19713"/>
    <cellStyle name="計算 2 14 2 2 2 3" xfId="32032"/>
    <cellStyle name="計算 2 14 2 2 3" xfId="10360"/>
    <cellStyle name="計算 2 14 2 2 3 2" xfId="22789"/>
    <cellStyle name="計算 2 14 2 2 3 3" xfId="35108"/>
    <cellStyle name="計算 2 14 2 2 4" xfId="13395"/>
    <cellStyle name="計算 2 14 2 2 4 2" xfId="25824"/>
    <cellStyle name="計算 2 14 2 2 4 3" xfId="38143"/>
    <cellStyle name="計算 2 14 2 2 5" xfId="16536"/>
    <cellStyle name="計算 2 14 2 2 6" xfId="28903"/>
    <cellStyle name="計算 2 14 2 3" xfId="5720"/>
    <cellStyle name="計算 2 14 2 3 2" xfId="18149"/>
    <cellStyle name="計算 2 14 2 3 3" xfId="30492"/>
    <cellStyle name="計算 2 14 2 4" xfId="8820"/>
    <cellStyle name="計算 2 14 2 4 2" xfId="21249"/>
    <cellStyle name="計算 2 14 2 4 3" xfId="33568"/>
    <cellStyle name="計算 2 14 2 5" xfId="11855"/>
    <cellStyle name="計算 2 14 2 5 2" xfId="24284"/>
    <cellStyle name="計算 2 14 2 5 3" xfId="36603"/>
    <cellStyle name="計算 2 14 2 6" xfId="14972"/>
    <cellStyle name="計算 2 14 2 7" xfId="27363"/>
    <cellStyle name="計算 2 14 3" xfId="3325"/>
    <cellStyle name="計算 2 14 3 2" xfId="6502"/>
    <cellStyle name="計算 2 14 3 2 2" xfId="18931"/>
    <cellStyle name="計算 2 14 3 2 3" xfId="31262"/>
    <cellStyle name="計算 2 14 3 3" xfId="9590"/>
    <cellStyle name="計算 2 14 3 3 2" xfId="22019"/>
    <cellStyle name="計算 2 14 3 3 3" xfId="34338"/>
    <cellStyle name="計算 2 14 3 4" xfId="12625"/>
    <cellStyle name="計算 2 14 3 4 2" xfId="25054"/>
    <cellStyle name="計算 2 14 3 4 3" xfId="37373"/>
    <cellStyle name="計算 2 14 3 5" xfId="15754"/>
    <cellStyle name="計算 2 14 3 6" xfId="28133"/>
    <cellStyle name="計算 2 14 4" xfId="4938"/>
    <cellStyle name="計算 2 14 4 2" xfId="17367"/>
    <cellStyle name="計算 2 14 4 3" xfId="29722"/>
    <cellStyle name="計算 2 14 5" xfId="8050"/>
    <cellStyle name="計算 2 14 5 2" xfId="20479"/>
    <cellStyle name="計算 2 14 5 3" xfId="32798"/>
    <cellStyle name="計算 2 14 6" xfId="11085"/>
    <cellStyle name="計算 2 14 6 2" xfId="23514"/>
    <cellStyle name="計算 2 14 6 3" xfId="35833"/>
    <cellStyle name="計算 2 14 7" xfId="14190"/>
    <cellStyle name="計算 2 14 8" xfId="26593"/>
    <cellStyle name="計算 2 15" xfId="1837"/>
    <cellStyle name="計算 2 15 2" xfId="2619"/>
    <cellStyle name="計算 2 15 2 2" xfId="4183"/>
    <cellStyle name="計算 2 15 2 2 2" xfId="7360"/>
    <cellStyle name="計算 2 15 2 2 2 2" xfId="19789"/>
    <cellStyle name="計算 2 15 2 2 2 3" xfId="32108"/>
    <cellStyle name="計算 2 15 2 2 3" xfId="10436"/>
    <cellStyle name="計算 2 15 2 2 3 2" xfId="22865"/>
    <cellStyle name="計算 2 15 2 2 3 3" xfId="35184"/>
    <cellStyle name="計算 2 15 2 2 4" xfId="13471"/>
    <cellStyle name="計算 2 15 2 2 4 2" xfId="25900"/>
    <cellStyle name="計算 2 15 2 2 4 3" xfId="38219"/>
    <cellStyle name="計算 2 15 2 2 5" xfId="16612"/>
    <cellStyle name="計算 2 15 2 2 6" xfId="28979"/>
    <cellStyle name="計算 2 15 2 3" xfId="5796"/>
    <cellStyle name="計算 2 15 2 3 2" xfId="18225"/>
    <cellStyle name="計算 2 15 2 3 3" xfId="30568"/>
    <cellStyle name="計算 2 15 2 4" xfId="8896"/>
    <cellStyle name="計算 2 15 2 4 2" xfId="21325"/>
    <cellStyle name="計算 2 15 2 4 3" xfId="33644"/>
    <cellStyle name="計算 2 15 2 5" xfId="11931"/>
    <cellStyle name="計算 2 15 2 5 2" xfId="24360"/>
    <cellStyle name="計算 2 15 2 5 3" xfId="36679"/>
    <cellStyle name="計算 2 15 2 6" xfId="15048"/>
    <cellStyle name="計算 2 15 2 7" xfId="27439"/>
    <cellStyle name="計算 2 15 3" xfId="3401"/>
    <cellStyle name="計算 2 15 3 2" xfId="6578"/>
    <cellStyle name="計算 2 15 3 2 2" xfId="19007"/>
    <cellStyle name="計算 2 15 3 2 3" xfId="31338"/>
    <cellStyle name="計算 2 15 3 3" xfId="9666"/>
    <cellStyle name="計算 2 15 3 3 2" xfId="22095"/>
    <cellStyle name="計算 2 15 3 3 3" xfId="34414"/>
    <cellStyle name="計算 2 15 3 4" xfId="12701"/>
    <cellStyle name="計算 2 15 3 4 2" xfId="25130"/>
    <cellStyle name="計算 2 15 3 4 3" xfId="37449"/>
    <cellStyle name="計算 2 15 3 5" xfId="15830"/>
    <cellStyle name="計算 2 15 3 6" xfId="28209"/>
    <cellStyle name="計算 2 15 4" xfId="5014"/>
    <cellStyle name="計算 2 15 4 2" xfId="17443"/>
    <cellStyle name="計算 2 15 4 3" xfId="29798"/>
    <cellStyle name="計算 2 15 5" xfId="8126"/>
    <cellStyle name="計算 2 15 5 2" xfId="20555"/>
    <cellStyle name="計算 2 15 5 3" xfId="32874"/>
    <cellStyle name="計算 2 15 6" xfId="11161"/>
    <cellStyle name="計算 2 15 6 2" xfId="23590"/>
    <cellStyle name="計算 2 15 6 3" xfId="35909"/>
    <cellStyle name="計算 2 15 7" xfId="14266"/>
    <cellStyle name="計算 2 15 8" xfId="26669"/>
    <cellStyle name="計算 2 16" xfId="1912"/>
    <cellStyle name="計算 2 16 2" xfId="2694"/>
    <cellStyle name="計算 2 16 2 2" xfId="4258"/>
    <cellStyle name="計算 2 16 2 2 2" xfId="7435"/>
    <cellStyle name="計算 2 16 2 2 2 2" xfId="19864"/>
    <cellStyle name="計算 2 16 2 2 2 3" xfId="32183"/>
    <cellStyle name="計算 2 16 2 2 3" xfId="10511"/>
    <cellStyle name="計算 2 16 2 2 3 2" xfId="22940"/>
    <cellStyle name="計算 2 16 2 2 3 3" xfId="35259"/>
    <cellStyle name="計算 2 16 2 2 4" xfId="13546"/>
    <cellStyle name="計算 2 16 2 2 4 2" xfId="25975"/>
    <cellStyle name="計算 2 16 2 2 4 3" xfId="38294"/>
    <cellStyle name="計算 2 16 2 2 5" xfId="16687"/>
    <cellStyle name="計算 2 16 2 2 6" xfId="29054"/>
    <cellStyle name="計算 2 16 2 3" xfId="5871"/>
    <cellStyle name="計算 2 16 2 3 2" xfId="18300"/>
    <cellStyle name="計算 2 16 2 3 3" xfId="30643"/>
    <cellStyle name="計算 2 16 2 4" xfId="8971"/>
    <cellStyle name="計算 2 16 2 4 2" xfId="21400"/>
    <cellStyle name="計算 2 16 2 4 3" xfId="33719"/>
    <cellStyle name="計算 2 16 2 5" xfId="12006"/>
    <cellStyle name="計算 2 16 2 5 2" xfId="24435"/>
    <cellStyle name="計算 2 16 2 5 3" xfId="36754"/>
    <cellStyle name="計算 2 16 2 6" xfId="15123"/>
    <cellStyle name="計算 2 16 2 7" xfId="27514"/>
    <cellStyle name="計算 2 16 3" xfId="3476"/>
    <cellStyle name="計算 2 16 3 2" xfId="6653"/>
    <cellStyle name="計算 2 16 3 2 2" xfId="19082"/>
    <cellStyle name="計算 2 16 3 2 3" xfId="31413"/>
    <cellStyle name="計算 2 16 3 3" xfId="9741"/>
    <cellStyle name="計算 2 16 3 3 2" xfId="22170"/>
    <cellStyle name="計算 2 16 3 3 3" xfId="34489"/>
    <cellStyle name="計算 2 16 3 4" xfId="12776"/>
    <cellStyle name="計算 2 16 3 4 2" xfId="25205"/>
    <cellStyle name="計算 2 16 3 4 3" xfId="37524"/>
    <cellStyle name="計算 2 16 3 5" xfId="15905"/>
    <cellStyle name="計算 2 16 3 6" xfId="28284"/>
    <cellStyle name="計算 2 16 4" xfId="5089"/>
    <cellStyle name="計算 2 16 4 2" xfId="17518"/>
    <cellStyle name="計算 2 16 4 3" xfId="29873"/>
    <cellStyle name="計算 2 16 5" xfId="8201"/>
    <cellStyle name="計算 2 16 5 2" xfId="20630"/>
    <cellStyle name="計算 2 16 5 3" xfId="32949"/>
    <cellStyle name="計算 2 16 6" xfId="11236"/>
    <cellStyle name="計算 2 16 6 2" xfId="23665"/>
    <cellStyle name="計算 2 16 6 3" xfId="35984"/>
    <cellStyle name="計算 2 16 7" xfId="14341"/>
    <cellStyle name="計算 2 16 8" xfId="26744"/>
    <cellStyle name="計算 2 17" xfId="2001"/>
    <cellStyle name="計算 2 17 2" xfId="3565"/>
    <cellStyle name="計算 2 17 2 2" xfId="6742"/>
    <cellStyle name="計算 2 17 2 2 2" xfId="19171"/>
    <cellStyle name="計算 2 17 2 2 3" xfId="31498"/>
    <cellStyle name="計算 2 17 2 3" xfId="9826"/>
    <cellStyle name="計算 2 17 2 3 2" xfId="22255"/>
    <cellStyle name="計算 2 17 2 3 3" xfId="34574"/>
    <cellStyle name="計算 2 17 2 4" xfId="12861"/>
    <cellStyle name="計算 2 17 2 4 2" xfId="25290"/>
    <cellStyle name="計算 2 17 2 4 3" xfId="37609"/>
    <cellStyle name="計算 2 17 2 5" xfId="15994"/>
    <cellStyle name="計算 2 17 2 6" xfId="28369"/>
    <cellStyle name="計算 2 17 3" xfId="5178"/>
    <cellStyle name="計算 2 17 3 2" xfId="17607"/>
    <cellStyle name="計算 2 17 3 3" xfId="29958"/>
    <cellStyle name="計算 2 17 4" xfId="8286"/>
    <cellStyle name="計算 2 17 4 2" xfId="20715"/>
    <cellStyle name="計算 2 17 4 3" xfId="33034"/>
    <cellStyle name="計算 2 17 5" xfId="11321"/>
    <cellStyle name="計算 2 17 5 2" xfId="23750"/>
    <cellStyle name="計算 2 17 5 3" xfId="36069"/>
    <cellStyle name="計算 2 17 6" xfId="14430"/>
    <cellStyle name="計算 2 17 7" xfId="26829"/>
    <cellStyle name="計算 2 18" xfId="2783"/>
    <cellStyle name="計算 2 18 2" xfId="5960"/>
    <cellStyle name="計算 2 18 2 2" xfId="18389"/>
    <cellStyle name="計算 2 18 2 3" xfId="30728"/>
    <cellStyle name="計算 2 18 3" xfId="9056"/>
    <cellStyle name="計算 2 18 3 2" xfId="21485"/>
    <cellStyle name="計算 2 18 3 3" xfId="33804"/>
    <cellStyle name="計算 2 18 4" xfId="12091"/>
    <cellStyle name="計算 2 18 4 2" xfId="24520"/>
    <cellStyle name="計算 2 18 4 3" xfId="36839"/>
    <cellStyle name="計算 2 18 5" xfId="15212"/>
    <cellStyle name="計算 2 18 6" xfId="27599"/>
    <cellStyle name="計算 2 19" xfId="4395"/>
    <cellStyle name="計算 2 19 2" xfId="16824"/>
    <cellStyle name="計算 2 19 3" xfId="29187"/>
    <cellStyle name="計算 2 2" xfId="1230"/>
    <cellStyle name="計算 2 2 10" xfId="2015"/>
    <cellStyle name="計算 2 2 10 2" xfId="3579"/>
    <cellStyle name="計算 2 2 10 2 2" xfId="6756"/>
    <cellStyle name="計算 2 2 10 2 2 2" xfId="19185"/>
    <cellStyle name="計算 2 2 10 2 2 3" xfId="31510"/>
    <cellStyle name="計算 2 2 10 2 3" xfId="9838"/>
    <cellStyle name="計算 2 2 10 2 3 2" xfId="22267"/>
    <cellStyle name="計算 2 2 10 2 3 3" xfId="34586"/>
    <cellStyle name="計算 2 2 10 2 4" xfId="12873"/>
    <cellStyle name="計算 2 2 10 2 4 2" xfId="25302"/>
    <cellStyle name="計算 2 2 10 2 4 3" xfId="37621"/>
    <cellStyle name="計算 2 2 10 2 5" xfId="16008"/>
    <cellStyle name="計算 2 2 10 2 6" xfId="28381"/>
    <cellStyle name="計算 2 2 10 3" xfId="5192"/>
    <cellStyle name="計算 2 2 10 3 2" xfId="17621"/>
    <cellStyle name="計算 2 2 10 3 3" xfId="29970"/>
    <cellStyle name="計算 2 2 10 4" xfId="8298"/>
    <cellStyle name="計算 2 2 10 4 2" xfId="20727"/>
    <cellStyle name="計算 2 2 10 4 3" xfId="33046"/>
    <cellStyle name="計算 2 2 10 5" xfId="11333"/>
    <cellStyle name="計算 2 2 10 5 2" xfId="23762"/>
    <cellStyle name="計算 2 2 10 5 3" xfId="36081"/>
    <cellStyle name="計算 2 2 10 6" xfId="14444"/>
    <cellStyle name="計算 2 2 10 7" xfId="26841"/>
    <cellStyle name="計算 2 2 11" xfId="2797"/>
    <cellStyle name="計算 2 2 11 2" xfId="5974"/>
    <cellStyle name="計算 2 2 11 2 2" xfId="18403"/>
    <cellStyle name="計算 2 2 11 2 3" xfId="30740"/>
    <cellStyle name="計算 2 2 11 3" xfId="9068"/>
    <cellStyle name="計算 2 2 11 3 2" xfId="21497"/>
    <cellStyle name="計算 2 2 11 3 3" xfId="33816"/>
    <cellStyle name="計算 2 2 11 4" xfId="12103"/>
    <cellStyle name="計算 2 2 11 4 2" xfId="24532"/>
    <cellStyle name="計算 2 2 11 4 3" xfId="36851"/>
    <cellStyle name="計算 2 2 11 5" xfId="15226"/>
    <cellStyle name="計算 2 2 11 6" xfId="27611"/>
    <cellStyle name="計算 2 2 12" xfId="4409"/>
    <cellStyle name="計算 2 2 12 2" xfId="16838"/>
    <cellStyle name="計算 2 2 12 3" xfId="29199"/>
    <cellStyle name="計算 2 2 13" xfId="7528"/>
    <cellStyle name="計算 2 2 13 2" xfId="19957"/>
    <cellStyle name="計算 2 2 13 3" xfId="32276"/>
    <cellStyle name="計算 2 2 14" xfId="10563"/>
    <cellStyle name="計算 2 2 14 2" xfId="22992"/>
    <cellStyle name="計算 2 2 14 3" xfId="35311"/>
    <cellStyle name="計算 2 2 15" xfId="13662"/>
    <cellStyle name="計算 2 2 16" xfId="26071"/>
    <cellStyle name="計算 2 2 2" xfId="1382"/>
    <cellStyle name="計算 2 2 2 2" xfId="2164"/>
    <cellStyle name="計算 2 2 2 2 2" xfId="3728"/>
    <cellStyle name="計算 2 2 2 2 2 2" xfId="6905"/>
    <cellStyle name="計算 2 2 2 2 2 2 2" xfId="19334"/>
    <cellStyle name="計算 2 2 2 2 2 2 3" xfId="31653"/>
    <cellStyle name="計算 2 2 2 2 2 3" xfId="9981"/>
    <cellStyle name="計算 2 2 2 2 2 3 2" xfId="22410"/>
    <cellStyle name="計算 2 2 2 2 2 3 3" xfId="34729"/>
    <cellStyle name="計算 2 2 2 2 2 4" xfId="13016"/>
    <cellStyle name="計算 2 2 2 2 2 4 2" xfId="25445"/>
    <cellStyle name="計算 2 2 2 2 2 4 3" xfId="37764"/>
    <cellStyle name="計算 2 2 2 2 2 5" xfId="16157"/>
    <cellStyle name="計算 2 2 2 2 2 6" xfId="28524"/>
    <cellStyle name="計算 2 2 2 2 3" xfId="5341"/>
    <cellStyle name="計算 2 2 2 2 3 2" xfId="17770"/>
    <cellStyle name="計算 2 2 2 2 3 3" xfId="30113"/>
    <cellStyle name="計算 2 2 2 2 4" xfId="8441"/>
    <cellStyle name="計算 2 2 2 2 4 2" xfId="20870"/>
    <cellStyle name="計算 2 2 2 2 4 3" xfId="33189"/>
    <cellStyle name="計算 2 2 2 2 5" xfId="11476"/>
    <cellStyle name="計算 2 2 2 2 5 2" xfId="23905"/>
    <cellStyle name="計算 2 2 2 2 5 3" xfId="36224"/>
    <cellStyle name="計算 2 2 2 2 6" xfId="14593"/>
    <cellStyle name="計算 2 2 2 2 7" xfId="26984"/>
    <cellStyle name="計算 2 2 2 3" xfId="2946"/>
    <cellStyle name="計算 2 2 2 3 2" xfId="6123"/>
    <cellStyle name="計算 2 2 2 3 2 2" xfId="18552"/>
    <cellStyle name="計算 2 2 2 3 2 3" xfId="30883"/>
    <cellStyle name="計算 2 2 2 3 3" xfId="9211"/>
    <cellStyle name="計算 2 2 2 3 3 2" xfId="21640"/>
    <cellStyle name="計算 2 2 2 3 3 3" xfId="33959"/>
    <cellStyle name="計算 2 2 2 3 4" xfId="12246"/>
    <cellStyle name="計算 2 2 2 3 4 2" xfId="24675"/>
    <cellStyle name="計算 2 2 2 3 4 3" xfId="36994"/>
    <cellStyle name="計算 2 2 2 3 5" xfId="15375"/>
    <cellStyle name="計算 2 2 2 3 6" xfId="27754"/>
    <cellStyle name="計算 2 2 2 4" xfId="4559"/>
    <cellStyle name="計算 2 2 2 4 2" xfId="16988"/>
    <cellStyle name="計算 2 2 2 4 3" xfId="29343"/>
    <cellStyle name="計算 2 2 2 5" xfId="7671"/>
    <cellStyle name="計算 2 2 2 5 2" xfId="20100"/>
    <cellStyle name="計算 2 2 2 5 3" xfId="32419"/>
    <cellStyle name="計算 2 2 2 6" xfId="10706"/>
    <cellStyle name="計算 2 2 2 6 2" xfId="23135"/>
    <cellStyle name="計算 2 2 2 6 3" xfId="35454"/>
    <cellStyle name="計算 2 2 2 7" xfId="13811"/>
    <cellStyle name="計算 2 2 2 8" xfId="26214"/>
    <cellStyle name="計算 2 2 3" xfId="1469"/>
    <cellStyle name="計算 2 2 3 2" xfId="2251"/>
    <cellStyle name="計算 2 2 3 2 2" xfId="3815"/>
    <cellStyle name="計算 2 2 3 2 2 2" xfId="6992"/>
    <cellStyle name="計算 2 2 3 2 2 2 2" xfId="19421"/>
    <cellStyle name="計算 2 2 3 2 2 2 3" xfId="31740"/>
    <cellStyle name="計算 2 2 3 2 2 3" xfId="10068"/>
    <cellStyle name="計算 2 2 3 2 2 3 2" xfId="22497"/>
    <cellStyle name="計算 2 2 3 2 2 3 3" xfId="34816"/>
    <cellStyle name="計算 2 2 3 2 2 4" xfId="13103"/>
    <cellStyle name="計算 2 2 3 2 2 4 2" xfId="25532"/>
    <cellStyle name="計算 2 2 3 2 2 4 3" xfId="37851"/>
    <cellStyle name="計算 2 2 3 2 2 5" xfId="16244"/>
    <cellStyle name="計算 2 2 3 2 2 6" xfId="28611"/>
    <cellStyle name="計算 2 2 3 2 3" xfId="5428"/>
    <cellStyle name="計算 2 2 3 2 3 2" xfId="17857"/>
    <cellStyle name="計算 2 2 3 2 3 3" xfId="30200"/>
    <cellStyle name="計算 2 2 3 2 4" xfId="8528"/>
    <cellStyle name="計算 2 2 3 2 4 2" xfId="20957"/>
    <cellStyle name="計算 2 2 3 2 4 3" xfId="33276"/>
    <cellStyle name="計算 2 2 3 2 5" xfId="11563"/>
    <cellStyle name="計算 2 2 3 2 5 2" xfId="23992"/>
    <cellStyle name="計算 2 2 3 2 5 3" xfId="36311"/>
    <cellStyle name="計算 2 2 3 2 6" xfId="14680"/>
    <cellStyle name="計算 2 2 3 2 7" xfId="27071"/>
    <cellStyle name="計算 2 2 3 3" xfId="3033"/>
    <cellStyle name="計算 2 2 3 3 2" xfId="6210"/>
    <cellStyle name="計算 2 2 3 3 2 2" xfId="18639"/>
    <cellStyle name="計算 2 2 3 3 2 3" xfId="30970"/>
    <cellStyle name="計算 2 2 3 3 3" xfId="9298"/>
    <cellStyle name="計算 2 2 3 3 3 2" xfId="21727"/>
    <cellStyle name="計算 2 2 3 3 3 3" xfId="34046"/>
    <cellStyle name="計算 2 2 3 3 4" xfId="12333"/>
    <cellStyle name="計算 2 2 3 3 4 2" xfId="24762"/>
    <cellStyle name="計算 2 2 3 3 4 3" xfId="37081"/>
    <cellStyle name="計算 2 2 3 3 5" xfId="15462"/>
    <cellStyle name="計算 2 2 3 3 6" xfId="27841"/>
    <cellStyle name="計算 2 2 3 4" xfId="4646"/>
    <cellStyle name="計算 2 2 3 4 2" xfId="17075"/>
    <cellStyle name="計算 2 2 3 4 3" xfId="29430"/>
    <cellStyle name="計算 2 2 3 5" xfId="7758"/>
    <cellStyle name="計算 2 2 3 5 2" xfId="20187"/>
    <cellStyle name="計算 2 2 3 5 3" xfId="32506"/>
    <cellStyle name="計算 2 2 3 6" xfId="10793"/>
    <cellStyle name="計算 2 2 3 6 2" xfId="23222"/>
    <cellStyle name="計算 2 2 3 6 3" xfId="35541"/>
    <cellStyle name="計算 2 2 3 7" xfId="13898"/>
    <cellStyle name="計算 2 2 3 8" xfId="26301"/>
    <cellStyle name="計算 2 2 4" xfId="1545"/>
    <cellStyle name="計算 2 2 4 2" xfId="2327"/>
    <cellStyle name="計算 2 2 4 2 2" xfId="3891"/>
    <cellStyle name="計算 2 2 4 2 2 2" xfId="7068"/>
    <cellStyle name="計算 2 2 4 2 2 2 2" xfId="19497"/>
    <cellStyle name="計算 2 2 4 2 2 2 3" xfId="31816"/>
    <cellStyle name="計算 2 2 4 2 2 3" xfId="10144"/>
    <cellStyle name="計算 2 2 4 2 2 3 2" xfId="22573"/>
    <cellStyle name="計算 2 2 4 2 2 3 3" xfId="34892"/>
    <cellStyle name="計算 2 2 4 2 2 4" xfId="13179"/>
    <cellStyle name="計算 2 2 4 2 2 4 2" xfId="25608"/>
    <cellStyle name="計算 2 2 4 2 2 4 3" xfId="37927"/>
    <cellStyle name="計算 2 2 4 2 2 5" xfId="16320"/>
    <cellStyle name="計算 2 2 4 2 2 6" xfId="28687"/>
    <cellStyle name="計算 2 2 4 2 3" xfId="5504"/>
    <cellStyle name="計算 2 2 4 2 3 2" xfId="17933"/>
    <cellStyle name="計算 2 2 4 2 3 3" xfId="30276"/>
    <cellStyle name="計算 2 2 4 2 4" xfId="8604"/>
    <cellStyle name="計算 2 2 4 2 4 2" xfId="21033"/>
    <cellStyle name="計算 2 2 4 2 4 3" xfId="33352"/>
    <cellStyle name="計算 2 2 4 2 5" xfId="11639"/>
    <cellStyle name="計算 2 2 4 2 5 2" xfId="24068"/>
    <cellStyle name="計算 2 2 4 2 5 3" xfId="36387"/>
    <cellStyle name="計算 2 2 4 2 6" xfId="14756"/>
    <cellStyle name="計算 2 2 4 2 7" xfId="27147"/>
    <cellStyle name="計算 2 2 4 3" xfId="3109"/>
    <cellStyle name="計算 2 2 4 3 2" xfId="6286"/>
    <cellStyle name="計算 2 2 4 3 2 2" xfId="18715"/>
    <cellStyle name="計算 2 2 4 3 2 3" xfId="31046"/>
    <cellStyle name="計算 2 2 4 3 3" xfId="9374"/>
    <cellStyle name="計算 2 2 4 3 3 2" xfId="21803"/>
    <cellStyle name="計算 2 2 4 3 3 3" xfId="34122"/>
    <cellStyle name="計算 2 2 4 3 4" xfId="12409"/>
    <cellStyle name="計算 2 2 4 3 4 2" xfId="24838"/>
    <cellStyle name="計算 2 2 4 3 4 3" xfId="37157"/>
    <cellStyle name="計算 2 2 4 3 5" xfId="15538"/>
    <cellStyle name="計算 2 2 4 3 6" xfId="27917"/>
    <cellStyle name="計算 2 2 4 4" xfId="4722"/>
    <cellStyle name="計算 2 2 4 4 2" xfId="17151"/>
    <cellStyle name="計算 2 2 4 4 3" xfId="29506"/>
    <cellStyle name="計算 2 2 4 5" xfId="7834"/>
    <cellStyle name="計算 2 2 4 5 2" xfId="20263"/>
    <cellStyle name="計算 2 2 4 5 3" xfId="32582"/>
    <cellStyle name="計算 2 2 4 6" xfId="10869"/>
    <cellStyle name="計算 2 2 4 6 2" xfId="23298"/>
    <cellStyle name="計算 2 2 4 6 3" xfId="35617"/>
    <cellStyle name="計算 2 2 4 7" xfId="13974"/>
    <cellStyle name="計算 2 2 4 8" xfId="26377"/>
    <cellStyle name="計算 2 2 5" xfId="1621"/>
    <cellStyle name="計算 2 2 5 2" xfId="2403"/>
    <cellStyle name="計算 2 2 5 2 2" xfId="3967"/>
    <cellStyle name="計算 2 2 5 2 2 2" xfId="7144"/>
    <cellStyle name="計算 2 2 5 2 2 2 2" xfId="19573"/>
    <cellStyle name="計算 2 2 5 2 2 2 3" xfId="31892"/>
    <cellStyle name="計算 2 2 5 2 2 3" xfId="10220"/>
    <cellStyle name="計算 2 2 5 2 2 3 2" xfId="22649"/>
    <cellStyle name="計算 2 2 5 2 2 3 3" xfId="34968"/>
    <cellStyle name="計算 2 2 5 2 2 4" xfId="13255"/>
    <cellStyle name="計算 2 2 5 2 2 4 2" xfId="25684"/>
    <cellStyle name="計算 2 2 5 2 2 4 3" xfId="38003"/>
    <cellStyle name="計算 2 2 5 2 2 5" xfId="16396"/>
    <cellStyle name="計算 2 2 5 2 2 6" xfId="28763"/>
    <cellStyle name="計算 2 2 5 2 3" xfId="5580"/>
    <cellStyle name="計算 2 2 5 2 3 2" xfId="18009"/>
    <cellStyle name="計算 2 2 5 2 3 3" xfId="30352"/>
    <cellStyle name="計算 2 2 5 2 4" xfId="8680"/>
    <cellStyle name="計算 2 2 5 2 4 2" xfId="21109"/>
    <cellStyle name="計算 2 2 5 2 4 3" xfId="33428"/>
    <cellStyle name="計算 2 2 5 2 5" xfId="11715"/>
    <cellStyle name="計算 2 2 5 2 5 2" xfId="24144"/>
    <cellStyle name="計算 2 2 5 2 5 3" xfId="36463"/>
    <cellStyle name="計算 2 2 5 2 6" xfId="14832"/>
    <cellStyle name="計算 2 2 5 2 7" xfId="27223"/>
    <cellStyle name="計算 2 2 5 3" xfId="3185"/>
    <cellStyle name="計算 2 2 5 3 2" xfId="6362"/>
    <cellStyle name="計算 2 2 5 3 2 2" xfId="18791"/>
    <cellStyle name="計算 2 2 5 3 2 3" xfId="31122"/>
    <cellStyle name="計算 2 2 5 3 3" xfId="9450"/>
    <cellStyle name="計算 2 2 5 3 3 2" xfId="21879"/>
    <cellStyle name="計算 2 2 5 3 3 3" xfId="34198"/>
    <cellStyle name="計算 2 2 5 3 4" xfId="12485"/>
    <cellStyle name="計算 2 2 5 3 4 2" xfId="24914"/>
    <cellStyle name="計算 2 2 5 3 4 3" xfId="37233"/>
    <cellStyle name="計算 2 2 5 3 5" xfId="15614"/>
    <cellStyle name="計算 2 2 5 3 6" xfId="27993"/>
    <cellStyle name="計算 2 2 5 4" xfId="4798"/>
    <cellStyle name="計算 2 2 5 4 2" xfId="17227"/>
    <cellStyle name="計算 2 2 5 4 3" xfId="29582"/>
    <cellStyle name="計算 2 2 5 5" xfId="7910"/>
    <cellStyle name="計算 2 2 5 5 2" xfId="20339"/>
    <cellStyle name="計算 2 2 5 5 3" xfId="32658"/>
    <cellStyle name="計算 2 2 5 6" xfId="10945"/>
    <cellStyle name="計算 2 2 5 6 2" xfId="23374"/>
    <cellStyle name="計算 2 2 5 6 3" xfId="35693"/>
    <cellStyle name="計算 2 2 5 7" xfId="14050"/>
    <cellStyle name="計算 2 2 5 8" xfId="26453"/>
    <cellStyle name="計算 2 2 6" xfId="1697"/>
    <cellStyle name="計算 2 2 6 2" xfId="2479"/>
    <cellStyle name="計算 2 2 6 2 2" xfId="4043"/>
    <cellStyle name="計算 2 2 6 2 2 2" xfId="7220"/>
    <cellStyle name="計算 2 2 6 2 2 2 2" xfId="19649"/>
    <cellStyle name="計算 2 2 6 2 2 2 3" xfId="31968"/>
    <cellStyle name="計算 2 2 6 2 2 3" xfId="10296"/>
    <cellStyle name="計算 2 2 6 2 2 3 2" xfId="22725"/>
    <cellStyle name="計算 2 2 6 2 2 3 3" xfId="35044"/>
    <cellStyle name="計算 2 2 6 2 2 4" xfId="13331"/>
    <cellStyle name="計算 2 2 6 2 2 4 2" xfId="25760"/>
    <cellStyle name="計算 2 2 6 2 2 4 3" xfId="38079"/>
    <cellStyle name="計算 2 2 6 2 2 5" xfId="16472"/>
    <cellStyle name="計算 2 2 6 2 2 6" xfId="28839"/>
    <cellStyle name="計算 2 2 6 2 3" xfId="5656"/>
    <cellStyle name="計算 2 2 6 2 3 2" xfId="18085"/>
    <cellStyle name="計算 2 2 6 2 3 3" xfId="30428"/>
    <cellStyle name="計算 2 2 6 2 4" xfId="8756"/>
    <cellStyle name="計算 2 2 6 2 4 2" xfId="21185"/>
    <cellStyle name="計算 2 2 6 2 4 3" xfId="33504"/>
    <cellStyle name="計算 2 2 6 2 5" xfId="11791"/>
    <cellStyle name="計算 2 2 6 2 5 2" xfId="24220"/>
    <cellStyle name="計算 2 2 6 2 5 3" xfId="36539"/>
    <cellStyle name="計算 2 2 6 2 6" xfId="14908"/>
    <cellStyle name="計算 2 2 6 2 7" xfId="27299"/>
    <cellStyle name="計算 2 2 6 3" xfId="3261"/>
    <cellStyle name="計算 2 2 6 3 2" xfId="6438"/>
    <cellStyle name="計算 2 2 6 3 2 2" xfId="18867"/>
    <cellStyle name="計算 2 2 6 3 2 3" xfId="31198"/>
    <cellStyle name="計算 2 2 6 3 3" xfId="9526"/>
    <cellStyle name="計算 2 2 6 3 3 2" xfId="21955"/>
    <cellStyle name="計算 2 2 6 3 3 3" xfId="34274"/>
    <cellStyle name="計算 2 2 6 3 4" xfId="12561"/>
    <cellStyle name="計算 2 2 6 3 4 2" xfId="24990"/>
    <cellStyle name="計算 2 2 6 3 4 3" xfId="37309"/>
    <cellStyle name="計算 2 2 6 3 5" xfId="15690"/>
    <cellStyle name="計算 2 2 6 3 6" xfId="28069"/>
    <cellStyle name="計算 2 2 6 4" xfId="4874"/>
    <cellStyle name="計算 2 2 6 4 2" xfId="17303"/>
    <cellStyle name="計算 2 2 6 4 3" xfId="29658"/>
    <cellStyle name="計算 2 2 6 5" xfId="7986"/>
    <cellStyle name="計算 2 2 6 5 2" xfId="20415"/>
    <cellStyle name="計算 2 2 6 5 3" xfId="32734"/>
    <cellStyle name="計算 2 2 6 6" xfId="11021"/>
    <cellStyle name="計算 2 2 6 6 2" xfId="23450"/>
    <cellStyle name="計算 2 2 6 6 3" xfId="35769"/>
    <cellStyle name="計算 2 2 6 7" xfId="14126"/>
    <cellStyle name="計算 2 2 6 8" xfId="26529"/>
    <cellStyle name="計算 2 2 7" xfId="1773"/>
    <cellStyle name="計算 2 2 7 2" xfId="2555"/>
    <cellStyle name="計算 2 2 7 2 2" xfId="4119"/>
    <cellStyle name="計算 2 2 7 2 2 2" xfId="7296"/>
    <cellStyle name="計算 2 2 7 2 2 2 2" xfId="19725"/>
    <cellStyle name="計算 2 2 7 2 2 2 3" xfId="32044"/>
    <cellStyle name="計算 2 2 7 2 2 3" xfId="10372"/>
    <cellStyle name="計算 2 2 7 2 2 3 2" xfId="22801"/>
    <cellStyle name="計算 2 2 7 2 2 3 3" xfId="35120"/>
    <cellStyle name="計算 2 2 7 2 2 4" xfId="13407"/>
    <cellStyle name="計算 2 2 7 2 2 4 2" xfId="25836"/>
    <cellStyle name="計算 2 2 7 2 2 4 3" xfId="38155"/>
    <cellStyle name="計算 2 2 7 2 2 5" xfId="16548"/>
    <cellStyle name="計算 2 2 7 2 2 6" xfId="28915"/>
    <cellStyle name="計算 2 2 7 2 3" xfId="5732"/>
    <cellStyle name="計算 2 2 7 2 3 2" xfId="18161"/>
    <cellStyle name="計算 2 2 7 2 3 3" xfId="30504"/>
    <cellStyle name="計算 2 2 7 2 4" xfId="8832"/>
    <cellStyle name="計算 2 2 7 2 4 2" xfId="21261"/>
    <cellStyle name="計算 2 2 7 2 4 3" xfId="33580"/>
    <cellStyle name="計算 2 2 7 2 5" xfId="11867"/>
    <cellStyle name="計算 2 2 7 2 5 2" xfId="24296"/>
    <cellStyle name="計算 2 2 7 2 5 3" xfId="36615"/>
    <cellStyle name="計算 2 2 7 2 6" xfId="14984"/>
    <cellStyle name="計算 2 2 7 2 7" xfId="27375"/>
    <cellStyle name="計算 2 2 7 3" xfId="3337"/>
    <cellStyle name="計算 2 2 7 3 2" xfId="6514"/>
    <cellStyle name="計算 2 2 7 3 2 2" xfId="18943"/>
    <cellStyle name="計算 2 2 7 3 2 3" xfId="31274"/>
    <cellStyle name="計算 2 2 7 3 3" xfId="9602"/>
    <cellStyle name="計算 2 2 7 3 3 2" xfId="22031"/>
    <cellStyle name="計算 2 2 7 3 3 3" xfId="34350"/>
    <cellStyle name="計算 2 2 7 3 4" xfId="12637"/>
    <cellStyle name="計算 2 2 7 3 4 2" xfId="25066"/>
    <cellStyle name="計算 2 2 7 3 4 3" xfId="37385"/>
    <cellStyle name="計算 2 2 7 3 5" xfId="15766"/>
    <cellStyle name="計算 2 2 7 3 6" xfId="28145"/>
    <cellStyle name="計算 2 2 7 4" xfId="4950"/>
    <cellStyle name="計算 2 2 7 4 2" xfId="17379"/>
    <cellStyle name="計算 2 2 7 4 3" xfId="29734"/>
    <cellStyle name="計算 2 2 7 5" xfId="8062"/>
    <cellStyle name="計算 2 2 7 5 2" xfId="20491"/>
    <cellStyle name="計算 2 2 7 5 3" xfId="32810"/>
    <cellStyle name="計算 2 2 7 6" xfId="11097"/>
    <cellStyle name="計算 2 2 7 6 2" xfId="23526"/>
    <cellStyle name="計算 2 2 7 6 3" xfId="35845"/>
    <cellStyle name="計算 2 2 7 7" xfId="14202"/>
    <cellStyle name="計算 2 2 7 8" xfId="26605"/>
    <cellStyle name="計算 2 2 8" xfId="1849"/>
    <cellStyle name="計算 2 2 8 2" xfId="2631"/>
    <cellStyle name="計算 2 2 8 2 2" xfId="4195"/>
    <cellStyle name="計算 2 2 8 2 2 2" xfId="7372"/>
    <cellStyle name="計算 2 2 8 2 2 2 2" xfId="19801"/>
    <cellStyle name="計算 2 2 8 2 2 2 3" xfId="32120"/>
    <cellStyle name="計算 2 2 8 2 2 3" xfId="10448"/>
    <cellStyle name="計算 2 2 8 2 2 3 2" xfId="22877"/>
    <cellStyle name="計算 2 2 8 2 2 3 3" xfId="35196"/>
    <cellStyle name="計算 2 2 8 2 2 4" xfId="13483"/>
    <cellStyle name="計算 2 2 8 2 2 4 2" xfId="25912"/>
    <cellStyle name="計算 2 2 8 2 2 4 3" xfId="38231"/>
    <cellStyle name="計算 2 2 8 2 2 5" xfId="16624"/>
    <cellStyle name="計算 2 2 8 2 2 6" xfId="28991"/>
    <cellStyle name="計算 2 2 8 2 3" xfId="5808"/>
    <cellStyle name="計算 2 2 8 2 3 2" xfId="18237"/>
    <cellStyle name="計算 2 2 8 2 3 3" xfId="30580"/>
    <cellStyle name="計算 2 2 8 2 4" xfId="8908"/>
    <cellStyle name="計算 2 2 8 2 4 2" xfId="21337"/>
    <cellStyle name="計算 2 2 8 2 4 3" xfId="33656"/>
    <cellStyle name="計算 2 2 8 2 5" xfId="11943"/>
    <cellStyle name="計算 2 2 8 2 5 2" xfId="24372"/>
    <cellStyle name="計算 2 2 8 2 5 3" xfId="36691"/>
    <cellStyle name="計算 2 2 8 2 6" xfId="15060"/>
    <cellStyle name="計算 2 2 8 2 7" xfId="27451"/>
    <cellStyle name="計算 2 2 8 3" xfId="3413"/>
    <cellStyle name="計算 2 2 8 3 2" xfId="6590"/>
    <cellStyle name="計算 2 2 8 3 2 2" xfId="19019"/>
    <cellStyle name="計算 2 2 8 3 2 3" xfId="31350"/>
    <cellStyle name="計算 2 2 8 3 3" xfId="9678"/>
    <cellStyle name="計算 2 2 8 3 3 2" xfId="22107"/>
    <cellStyle name="計算 2 2 8 3 3 3" xfId="34426"/>
    <cellStyle name="計算 2 2 8 3 4" xfId="12713"/>
    <cellStyle name="計算 2 2 8 3 4 2" xfId="25142"/>
    <cellStyle name="計算 2 2 8 3 4 3" xfId="37461"/>
    <cellStyle name="計算 2 2 8 3 5" xfId="15842"/>
    <cellStyle name="計算 2 2 8 3 6" xfId="28221"/>
    <cellStyle name="計算 2 2 8 4" xfId="5026"/>
    <cellStyle name="計算 2 2 8 4 2" xfId="17455"/>
    <cellStyle name="計算 2 2 8 4 3" xfId="29810"/>
    <cellStyle name="計算 2 2 8 5" xfId="8138"/>
    <cellStyle name="計算 2 2 8 5 2" xfId="20567"/>
    <cellStyle name="計算 2 2 8 5 3" xfId="32886"/>
    <cellStyle name="計算 2 2 8 6" xfId="11173"/>
    <cellStyle name="計算 2 2 8 6 2" xfId="23602"/>
    <cellStyle name="計算 2 2 8 6 3" xfId="35921"/>
    <cellStyle name="計算 2 2 8 7" xfId="14278"/>
    <cellStyle name="計算 2 2 8 8" xfId="26681"/>
    <cellStyle name="計算 2 2 9" xfId="1924"/>
    <cellStyle name="計算 2 2 9 2" xfId="2706"/>
    <cellStyle name="計算 2 2 9 2 2" xfId="4270"/>
    <cellStyle name="計算 2 2 9 2 2 2" xfId="7447"/>
    <cellStyle name="計算 2 2 9 2 2 2 2" xfId="19876"/>
    <cellStyle name="計算 2 2 9 2 2 2 3" xfId="32195"/>
    <cellStyle name="計算 2 2 9 2 2 3" xfId="10523"/>
    <cellStyle name="計算 2 2 9 2 2 3 2" xfId="22952"/>
    <cellStyle name="計算 2 2 9 2 2 3 3" xfId="35271"/>
    <cellStyle name="計算 2 2 9 2 2 4" xfId="13558"/>
    <cellStyle name="計算 2 2 9 2 2 4 2" xfId="25987"/>
    <cellStyle name="計算 2 2 9 2 2 4 3" xfId="38306"/>
    <cellStyle name="計算 2 2 9 2 2 5" xfId="16699"/>
    <cellStyle name="計算 2 2 9 2 2 6" xfId="29066"/>
    <cellStyle name="計算 2 2 9 2 3" xfId="5883"/>
    <cellStyle name="計算 2 2 9 2 3 2" xfId="18312"/>
    <cellStyle name="計算 2 2 9 2 3 3" xfId="30655"/>
    <cellStyle name="計算 2 2 9 2 4" xfId="8983"/>
    <cellStyle name="計算 2 2 9 2 4 2" xfId="21412"/>
    <cellStyle name="計算 2 2 9 2 4 3" xfId="33731"/>
    <cellStyle name="計算 2 2 9 2 5" xfId="12018"/>
    <cellStyle name="計算 2 2 9 2 5 2" xfId="24447"/>
    <cellStyle name="計算 2 2 9 2 5 3" xfId="36766"/>
    <cellStyle name="計算 2 2 9 2 6" xfId="15135"/>
    <cellStyle name="計算 2 2 9 2 7" xfId="27526"/>
    <cellStyle name="計算 2 2 9 3" xfId="3488"/>
    <cellStyle name="計算 2 2 9 3 2" xfId="6665"/>
    <cellStyle name="計算 2 2 9 3 2 2" xfId="19094"/>
    <cellStyle name="計算 2 2 9 3 2 3" xfId="31425"/>
    <cellStyle name="計算 2 2 9 3 3" xfId="9753"/>
    <cellStyle name="計算 2 2 9 3 3 2" xfId="22182"/>
    <cellStyle name="計算 2 2 9 3 3 3" xfId="34501"/>
    <cellStyle name="計算 2 2 9 3 4" xfId="12788"/>
    <cellStyle name="計算 2 2 9 3 4 2" xfId="25217"/>
    <cellStyle name="計算 2 2 9 3 4 3" xfId="37536"/>
    <cellStyle name="計算 2 2 9 3 5" xfId="15917"/>
    <cellStyle name="計算 2 2 9 3 6" xfId="28296"/>
    <cellStyle name="計算 2 2 9 4" xfId="5101"/>
    <cellStyle name="計算 2 2 9 4 2" xfId="17530"/>
    <cellStyle name="計算 2 2 9 4 3" xfId="29885"/>
    <cellStyle name="計算 2 2 9 5" xfId="8213"/>
    <cellStyle name="計算 2 2 9 5 2" xfId="20642"/>
    <cellStyle name="計算 2 2 9 5 3" xfId="32961"/>
    <cellStyle name="計算 2 2 9 6" xfId="11248"/>
    <cellStyle name="計算 2 2 9 6 2" xfId="23677"/>
    <cellStyle name="計算 2 2 9 6 3" xfId="35996"/>
    <cellStyle name="計算 2 2 9 7" xfId="14353"/>
    <cellStyle name="計算 2 2 9 8" xfId="26756"/>
    <cellStyle name="計算 2 20" xfId="7516"/>
    <cellStyle name="計算 2 20 2" xfId="19945"/>
    <cellStyle name="計算 2 20 3" xfId="32264"/>
    <cellStyle name="計算 2 21" xfId="4349"/>
    <cellStyle name="計算 2 21 2" xfId="16778"/>
    <cellStyle name="計算 2 21 3" xfId="29143"/>
    <cellStyle name="計算 2 22" xfId="13648"/>
    <cellStyle name="計算 2 23" xfId="26059"/>
    <cellStyle name="計算 2 24" xfId="38379"/>
    <cellStyle name="計算 2 25" xfId="1214"/>
    <cellStyle name="計算 2 3" xfId="1211"/>
    <cellStyle name="計算 2 3 10" xfId="1999"/>
    <cellStyle name="計算 2 3 10 2" xfId="3563"/>
    <cellStyle name="計算 2 3 10 2 2" xfId="6740"/>
    <cellStyle name="計算 2 3 10 2 2 2" xfId="19169"/>
    <cellStyle name="計算 2 3 10 2 2 3" xfId="31496"/>
    <cellStyle name="計算 2 3 10 2 3" xfId="9824"/>
    <cellStyle name="計算 2 3 10 2 3 2" xfId="22253"/>
    <cellStyle name="計算 2 3 10 2 3 3" xfId="34572"/>
    <cellStyle name="計算 2 3 10 2 4" xfId="12859"/>
    <cellStyle name="計算 2 3 10 2 4 2" xfId="25288"/>
    <cellStyle name="計算 2 3 10 2 4 3" xfId="37607"/>
    <cellStyle name="計算 2 3 10 2 5" xfId="15992"/>
    <cellStyle name="計算 2 3 10 2 6" xfId="28367"/>
    <cellStyle name="計算 2 3 10 3" xfId="5176"/>
    <cellStyle name="計算 2 3 10 3 2" xfId="17605"/>
    <cellStyle name="計算 2 3 10 3 3" xfId="29956"/>
    <cellStyle name="計算 2 3 10 4" xfId="8284"/>
    <cellStyle name="計算 2 3 10 4 2" xfId="20713"/>
    <cellStyle name="計算 2 3 10 4 3" xfId="33032"/>
    <cellStyle name="計算 2 3 10 5" xfId="11319"/>
    <cellStyle name="計算 2 3 10 5 2" xfId="23748"/>
    <cellStyle name="計算 2 3 10 5 3" xfId="36067"/>
    <cellStyle name="計算 2 3 10 6" xfId="14428"/>
    <cellStyle name="計算 2 3 10 7" xfId="26827"/>
    <cellStyle name="計算 2 3 11" xfId="2781"/>
    <cellStyle name="計算 2 3 11 2" xfId="5958"/>
    <cellStyle name="計算 2 3 11 2 2" xfId="18387"/>
    <cellStyle name="計算 2 3 11 2 3" xfId="30726"/>
    <cellStyle name="計算 2 3 11 3" xfId="9054"/>
    <cellStyle name="計算 2 3 11 3 2" xfId="21483"/>
    <cellStyle name="計算 2 3 11 3 3" xfId="33802"/>
    <cellStyle name="計算 2 3 11 4" xfId="12089"/>
    <cellStyle name="計算 2 3 11 4 2" xfId="24518"/>
    <cellStyle name="計算 2 3 11 4 3" xfId="36837"/>
    <cellStyle name="計算 2 3 11 5" xfId="15210"/>
    <cellStyle name="計算 2 3 11 6" xfId="27597"/>
    <cellStyle name="計算 2 3 12" xfId="4393"/>
    <cellStyle name="計算 2 3 12 2" xfId="16822"/>
    <cellStyle name="計算 2 3 12 3" xfId="29185"/>
    <cellStyle name="計算 2 3 13" xfId="7514"/>
    <cellStyle name="計算 2 3 13 2" xfId="19943"/>
    <cellStyle name="計算 2 3 13 3" xfId="32262"/>
    <cellStyle name="計算 2 3 14" xfId="4332"/>
    <cellStyle name="計算 2 3 14 2" xfId="16761"/>
    <cellStyle name="計算 2 3 14 3" xfId="29128"/>
    <cellStyle name="計算 2 3 15" xfId="13646"/>
    <cellStyle name="計算 2 3 16" xfId="26057"/>
    <cellStyle name="計算 2 3 2" xfId="1366"/>
    <cellStyle name="計算 2 3 2 2" xfId="2148"/>
    <cellStyle name="計算 2 3 2 2 2" xfId="3712"/>
    <cellStyle name="計算 2 3 2 2 2 2" xfId="6889"/>
    <cellStyle name="計算 2 3 2 2 2 2 2" xfId="19318"/>
    <cellStyle name="計算 2 3 2 2 2 2 3" xfId="31639"/>
    <cellStyle name="計算 2 3 2 2 2 3" xfId="9967"/>
    <cellStyle name="計算 2 3 2 2 2 3 2" xfId="22396"/>
    <cellStyle name="計算 2 3 2 2 2 3 3" xfId="34715"/>
    <cellStyle name="計算 2 3 2 2 2 4" xfId="13002"/>
    <cellStyle name="計算 2 3 2 2 2 4 2" xfId="25431"/>
    <cellStyle name="計算 2 3 2 2 2 4 3" xfId="37750"/>
    <cellStyle name="計算 2 3 2 2 2 5" xfId="16141"/>
    <cellStyle name="計算 2 3 2 2 2 6" xfId="28510"/>
    <cellStyle name="計算 2 3 2 2 3" xfId="5325"/>
    <cellStyle name="計算 2 3 2 2 3 2" xfId="17754"/>
    <cellStyle name="計算 2 3 2 2 3 3" xfId="30099"/>
    <cellStyle name="計算 2 3 2 2 4" xfId="8427"/>
    <cellStyle name="計算 2 3 2 2 4 2" xfId="20856"/>
    <cellStyle name="計算 2 3 2 2 4 3" xfId="33175"/>
    <cellStyle name="計算 2 3 2 2 5" xfId="11462"/>
    <cellStyle name="計算 2 3 2 2 5 2" xfId="23891"/>
    <cellStyle name="計算 2 3 2 2 5 3" xfId="36210"/>
    <cellStyle name="計算 2 3 2 2 6" xfId="14577"/>
    <cellStyle name="計算 2 3 2 2 7" xfId="26970"/>
    <cellStyle name="計算 2 3 2 3" xfId="2930"/>
    <cellStyle name="計算 2 3 2 3 2" xfId="6107"/>
    <cellStyle name="計算 2 3 2 3 2 2" xfId="18536"/>
    <cellStyle name="計算 2 3 2 3 2 3" xfId="30869"/>
    <cellStyle name="計算 2 3 2 3 3" xfId="9197"/>
    <cellStyle name="計算 2 3 2 3 3 2" xfId="21626"/>
    <cellStyle name="計算 2 3 2 3 3 3" xfId="33945"/>
    <cellStyle name="計算 2 3 2 3 4" xfId="12232"/>
    <cellStyle name="計算 2 3 2 3 4 2" xfId="24661"/>
    <cellStyle name="計算 2 3 2 3 4 3" xfId="36980"/>
    <cellStyle name="計算 2 3 2 3 5" xfId="15359"/>
    <cellStyle name="計算 2 3 2 3 6" xfId="27740"/>
    <cellStyle name="計算 2 3 2 4" xfId="4543"/>
    <cellStyle name="計算 2 3 2 4 2" xfId="16972"/>
    <cellStyle name="計算 2 3 2 4 3" xfId="29329"/>
    <cellStyle name="計算 2 3 2 5" xfId="7657"/>
    <cellStyle name="計算 2 3 2 5 2" xfId="20086"/>
    <cellStyle name="計算 2 3 2 5 3" xfId="32405"/>
    <cellStyle name="計算 2 3 2 6" xfId="10692"/>
    <cellStyle name="計算 2 3 2 6 2" xfId="23121"/>
    <cellStyle name="計算 2 3 2 6 3" xfId="35440"/>
    <cellStyle name="計算 2 3 2 7" xfId="13795"/>
    <cellStyle name="計算 2 3 2 8" xfId="26200"/>
    <cellStyle name="計算 2 3 3" xfId="1455"/>
    <cellStyle name="計算 2 3 3 2" xfId="2237"/>
    <cellStyle name="計算 2 3 3 2 2" xfId="3801"/>
    <cellStyle name="計算 2 3 3 2 2 2" xfId="6978"/>
    <cellStyle name="計算 2 3 3 2 2 2 2" xfId="19407"/>
    <cellStyle name="計算 2 3 3 2 2 2 3" xfId="31726"/>
    <cellStyle name="計算 2 3 3 2 2 3" xfId="10054"/>
    <cellStyle name="計算 2 3 3 2 2 3 2" xfId="22483"/>
    <cellStyle name="計算 2 3 3 2 2 3 3" xfId="34802"/>
    <cellStyle name="計算 2 3 3 2 2 4" xfId="13089"/>
    <cellStyle name="計算 2 3 3 2 2 4 2" xfId="25518"/>
    <cellStyle name="計算 2 3 3 2 2 4 3" xfId="37837"/>
    <cellStyle name="計算 2 3 3 2 2 5" xfId="16230"/>
    <cellStyle name="計算 2 3 3 2 2 6" xfId="28597"/>
    <cellStyle name="計算 2 3 3 2 3" xfId="5414"/>
    <cellStyle name="計算 2 3 3 2 3 2" xfId="17843"/>
    <cellStyle name="計算 2 3 3 2 3 3" xfId="30186"/>
    <cellStyle name="計算 2 3 3 2 4" xfId="8514"/>
    <cellStyle name="計算 2 3 3 2 4 2" xfId="20943"/>
    <cellStyle name="計算 2 3 3 2 4 3" xfId="33262"/>
    <cellStyle name="計算 2 3 3 2 5" xfId="11549"/>
    <cellStyle name="計算 2 3 3 2 5 2" xfId="23978"/>
    <cellStyle name="計算 2 3 3 2 5 3" xfId="36297"/>
    <cellStyle name="計算 2 3 3 2 6" xfId="14666"/>
    <cellStyle name="計算 2 3 3 2 7" xfId="27057"/>
    <cellStyle name="計算 2 3 3 3" xfId="3019"/>
    <cellStyle name="計算 2 3 3 3 2" xfId="6196"/>
    <cellStyle name="計算 2 3 3 3 2 2" xfId="18625"/>
    <cellStyle name="計算 2 3 3 3 2 3" xfId="30956"/>
    <cellStyle name="計算 2 3 3 3 3" xfId="9284"/>
    <cellStyle name="計算 2 3 3 3 3 2" xfId="21713"/>
    <cellStyle name="計算 2 3 3 3 3 3" xfId="34032"/>
    <cellStyle name="計算 2 3 3 3 4" xfId="12319"/>
    <cellStyle name="計算 2 3 3 3 4 2" xfId="24748"/>
    <cellStyle name="計算 2 3 3 3 4 3" xfId="37067"/>
    <cellStyle name="計算 2 3 3 3 5" xfId="15448"/>
    <cellStyle name="計算 2 3 3 3 6" xfId="27827"/>
    <cellStyle name="計算 2 3 3 4" xfId="4632"/>
    <cellStyle name="計算 2 3 3 4 2" xfId="17061"/>
    <cellStyle name="計算 2 3 3 4 3" xfId="29416"/>
    <cellStyle name="計算 2 3 3 5" xfId="7744"/>
    <cellStyle name="計算 2 3 3 5 2" xfId="20173"/>
    <cellStyle name="計算 2 3 3 5 3" xfId="32492"/>
    <cellStyle name="計算 2 3 3 6" xfId="10779"/>
    <cellStyle name="計算 2 3 3 6 2" xfId="23208"/>
    <cellStyle name="計算 2 3 3 6 3" xfId="35527"/>
    <cellStyle name="計算 2 3 3 7" xfId="13884"/>
    <cellStyle name="計算 2 3 3 8" xfId="26287"/>
    <cellStyle name="計算 2 3 4" xfId="1531"/>
    <cellStyle name="計算 2 3 4 2" xfId="2313"/>
    <cellStyle name="計算 2 3 4 2 2" xfId="3877"/>
    <cellStyle name="計算 2 3 4 2 2 2" xfId="7054"/>
    <cellStyle name="計算 2 3 4 2 2 2 2" xfId="19483"/>
    <cellStyle name="計算 2 3 4 2 2 2 3" xfId="31802"/>
    <cellStyle name="計算 2 3 4 2 2 3" xfId="10130"/>
    <cellStyle name="計算 2 3 4 2 2 3 2" xfId="22559"/>
    <cellStyle name="計算 2 3 4 2 2 3 3" xfId="34878"/>
    <cellStyle name="計算 2 3 4 2 2 4" xfId="13165"/>
    <cellStyle name="計算 2 3 4 2 2 4 2" xfId="25594"/>
    <cellStyle name="計算 2 3 4 2 2 4 3" xfId="37913"/>
    <cellStyle name="計算 2 3 4 2 2 5" xfId="16306"/>
    <cellStyle name="計算 2 3 4 2 2 6" xfId="28673"/>
    <cellStyle name="計算 2 3 4 2 3" xfId="5490"/>
    <cellStyle name="計算 2 3 4 2 3 2" xfId="17919"/>
    <cellStyle name="計算 2 3 4 2 3 3" xfId="30262"/>
    <cellStyle name="計算 2 3 4 2 4" xfId="8590"/>
    <cellStyle name="計算 2 3 4 2 4 2" xfId="21019"/>
    <cellStyle name="計算 2 3 4 2 4 3" xfId="33338"/>
    <cellStyle name="計算 2 3 4 2 5" xfId="11625"/>
    <cellStyle name="計算 2 3 4 2 5 2" xfId="24054"/>
    <cellStyle name="計算 2 3 4 2 5 3" xfId="36373"/>
    <cellStyle name="計算 2 3 4 2 6" xfId="14742"/>
    <cellStyle name="計算 2 3 4 2 7" xfId="27133"/>
    <cellStyle name="計算 2 3 4 3" xfId="3095"/>
    <cellStyle name="計算 2 3 4 3 2" xfId="6272"/>
    <cellStyle name="計算 2 3 4 3 2 2" xfId="18701"/>
    <cellStyle name="計算 2 3 4 3 2 3" xfId="31032"/>
    <cellStyle name="計算 2 3 4 3 3" xfId="9360"/>
    <cellStyle name="計算 2 3 4 3 3 2" xfId="21789"/>
    <cellStyle name="計算 2 3 4 3 3 3" xfId="34108"/>
    <cellStyle name="計算 2 3 4 3 4" xfId="12395"/>
    <cellStyle name="計算 2 3 4 3 4 2" xfId="24824"/>
    <cellStyle name="計算 2 3 4 3 4 3" xfId="37143"/>
    <cellStyle name="計算 2 3 4 3 5" xfId="15524"/>
    <cellStyle name="計算 2 3 4 3 6" xfId="27903"/>
    <cellStyle name="計算 2 3 4 4" xfId="4708"/>
    <cellStyle name="計算 2 3 4 4 2" xfId="17137"/>
    <cellStyle name="計算 2 3 4 4 3" xfId="29492"/>
    <cellStyle name="計算 2 3 4 5" xfId="7820"/>
    <cellStyle name="計算 2 3 4 5 2" xfId="20249"/>
    <cellStyle name="計算 2 3 4 5 3" xfId="32568"/>
    <cellStyle name="計算 2 3 4 6" xfId="10855"/>
    <cellStyle name="計算 2 3 4 6 2" xfId="23284"/>
    <cellStyle name="計算 2 3 4 6 3" xfId="35603"/>
    <cellStyle name="計算 2 3 4 7" xfId="13960"/>
    <cellStyle name="計算 2 3 4 8" xfId="26363"/>
    <cellStyle name="計算 2 3 5" xfId="1607"/>
    <cellStyle name="計算 2 3 5 2" xfId="2389"/>
    <cellStyle name="計算 2 3 5 2 2" xfId="3953"/>
    <cellStyle name="計算 2 3 5 2 2 2" xfId="7130"/>
    <cellStyle name="計算 2 3 5 2 2 2 2" xfId="19559"/>
    <cellStyle name="計算 2 3 5 2 2 2 3" xfId="31878"/>
    <cellStyle name="計算 2 3 5 2 2 3" xfId="10206"/>
    <cellStyle name="計算 2 3 5 2 2 3 2" xfId="22635"/>
    <cellStyle name="計算 2 3 5 2 2 3 3" xfId="34954"/>
    <cellStyle name="計算 2 3 5 2 2 4" xfId="13241"/>
    <cellStyle name="計算 2 3 5 2 2 4 2" xfId="25670"/>
    <cellStyle name="計算 2 3 5 2 2 4 3" xfId="37989"/>
    <cellStyle name="計算 2 3 5 2 2 5" xfId="16382"/>
    <cellStyle name="計算 2 3 5 2 2 6" xfId="28749"/>
    <cellStyle name="計算 2 3 5 2 3" xfId="5566"/>
    <cellStyle name="計算 2 3 5 2 3 2" xfId="17995"/>
    <cellStyle name="計算 2 3 5 2 3 3" xfId="30338"/>
    <cellStyle name="計算 2 3 5 2 4" xfId="8666"/>
    <cellStyle name="計算 2 3 5 2 4 2" xfId="21095"/>
    <cellStyle name="計算 2 3 5 2 4 3" xfId="33414"/>
    <cellStyle name="計算 2 3 5 2 5" xfId="11701"/>
    <cellStyle name="計算 2 3 5 2 5 2" xfId="24130"/>
    <cellStyle name="計算 2 3 5 2 5 3" xfId="36449"/>
    <cellStyle name="計算 2 3 5 2 6" xfId="14818"/>
    <cellStyle name="計算 2 3 5 2 7" xfId="27209"/>
    <cellStyle name="計算 2 3 5 3" xfId="3171"/>
    <cellStyle name="計算 2 3 5 3 2" xfId="6348"/>
    <cellStyle name="計算 2 3 5 3 2 2" xfId="18777"/>
    <cellStyle name="計算 2 3 5 3 2 3" xfId="31108"/>
    <cellStyle name="計算 2 3 5 3 3" xfId="9436"/>
    <cellStyle name="計算 2 3 5 3 3 2" xfId="21865"/>
    <cellStyle name="計算 2 3 5 3 3 3" xfId="34184"/>
    <cellStyle name="計算 2 3 5 3 4" xfId="12471"/>
    <cellStyle name="計算 2 3 5 3 4 2" xfId="24900"/>
    <cellStyle name="計算 2 3 5 3 4 3" xfId="37219"/>
    <cellStyle name="計算 2 3 5 3 5" xfId="15600"/>
    <cellStyle name="計算 2 3 5 3 6" xfId="27979"/>
    <cellStyle name="計算 2 3 5 4" xfId="4784"/>
    <cellStyle name="計算 2 3 5 4 2" xfId="17213"/>
    <cellStyle name="計算 2 3 5 4 3" xfId="29568"/>
    <cellStyle name="計算 2 3 5 5" xfId="7896"/>
    <cellStyle name="計算 2 3 5 5 2" xfId="20325"/>
    <cellStyle name="計算 2 3 5 5 3" xfId="32644"/>
    <cellStyle name="計算 2 3 5 6" xfId="10931"/>
    <cellStyle name="計算 2 3 5 6 2" xfId="23360"/>
    <cellStyle name="計算 2 3 5 6 3" xfId="35679"/>
    <cellStyle name="計算 2 3 5 7" xfId="14036"/>
    <cellStyle name="計算 2 3 5 8" xfId="26439"/>
    <cellStyle name="計算 2 3 6" xfId="1683"/>
    <cellStyle name="計算 2 3 6 2" xfId="2465"/>
    <cellStyle name="計算 2 3 6 2 2" xfId="4029"/>
    <cellStyle name="計算 2 3 6 2 2 2" xfId="7206"/>
    <cellStyle name="計算 2 3 6 2 2 2 2" xfId="19635"/>
    <cellStyle name="計算 2 3 6 2 2 2 3" xfId="31954"/>
    <cellStyle name="計算 2 3 6 2 2 3" xfId="10282"/>
    <cellStyle name="計算 2 3 6 2 2 3 2" xfId="22711"/>
    <cellStyle name="計算 2 3 6 2 2 3 3" xfId="35030"/>
    <cellStyle name="計算 2 3 6 2 2 4" xfId="13317"/>
    <cellStyle name="計算 2 3 6 2 2 4 2" xfId="25746"/>
    <cellStyle name="計算 2 3 6 2 2 4 3" xfId="38065"/>
    <cellStyle name="計算 2 3 6 2 2 5" xfId="16458"/>
    <cellStyle name="計算 2 3 6 2 2 6" xfId="28825"/>
    <cellStyle name="計算 2 3 6 2 3" xfId="5642"/>
    <cellStyle name="計算 2 3 6 2 3 2" xfId="18071"/>
    <cellStyle name="計算 2 3 6 2 3 3" xfId="30414"/>
    <cellStyle name="計算 2 3 6 2 4" xfId="8742"/>
    <cellStyle name="計算 2 3 6 2 4 2" xfId="21171"/>
    <cellStyle name="計算 2 3 6 2 4 3" xfId="33490"/>
    <cellStyle name="計算 2 3 6 2 5" xfId="11777"/>
    <cellStyle name="計算 2 3 6 2 5 2" xfId="24206"/>
    <cellStyle name="計算 2 3 6 2 5 3" xfId="36525"/>
    <cellStyle name="計算 2 3 6 2 6" xfId="14894"/>
    <cellStyle name="計算 2 3 6 2 7" xfId="27285"/>
    <cellStyle name="計算 2 3 6 3" xfId="3247"/>
    <cellStyle name="計算 2 3 6 3 2" xfId="6424"/>
    <cellStyle name="計算 2 3 6 3 2 2" xfId="18853"/>
    <cellStyle name="計算 2 3 6 3 2 3" xfId="31184"/>
    <cellStyle name="計算 2 3 6 3 3" xfId="9512"/>
    <cellStyle name="計算 2 3 6 3 3 2" xfId="21941"/>
    <cellStyle name="計算 2 3 6 3 3 3" xfId="34260"/>
    <cellStyle name="計算 2 3 6 3 4" xfId="12547"/>
    <cellStyle name="計算 2 3 6 3 4 2" xfId="24976"/>
    <cellStyle name="計算 2 3 6 3 4 3" xfId="37295"/>
    <cellStyle name="計算 2 3 6 3 5" xfId="15676"/>
    <cellStyle name="計算 2 3 6 3 6" xfId="28055"/>
    <cellStyle name="計算 2 3 6 4" xfId="4860"/>
    <cellStyle name="計算 2 3 6 4 2" xfId="17289"/>
    <cellStyle name="計算 2 3 6 4 3" xfId="29644"/>
    <cellStyle name="計算 2 3 6 5" xfId="7972"/>
    <cellStyle name="計算 2 3 6 5 2" xfId="20401"/>
    <cellStyle name="計算 2 3 6 5 3" xfId="32720"/>
    <cellStyle name="計算 2 3 6 6" xfId="11007"/>
    <cellStyle name="計算 2 3 6 6 2" xfId="23436"/>
    <cellStyle name="計算 2 3 6 6 3" xfId="35755"/>
    <cellStyle name="計算 2 3 6 7" xfId="14112"/>
    <cellStyle name="計算 2 3 6 8" xfId="26515"/>
    <cellStyle name="計算 2 3 7" xfId="1759"/>
    <cellStyle name="計算 2 3 7 2" xfId="2541"/>
    <cellStyle name="計算 2 3 7 2 2" xfId="4105"/>
    <cellStyle name="計算 2 3 7 2 2 2" xfId="7282"/>
    <cellStyle name="計算 2 3 7 2 2 2 2" xfId="19711"/>
    <cellStyle name="計算 2 3 7 2 2 2 3" xfId="32030"/>
    <cellStyle name="計算 2 3 7 2 2 3" xfId="10358"/>
    <cellStyle name="計算 2 3 7 2 2 3 2" xfId="22787"/>
    <cellStyle name="計算 2 3 7 2 2 3 3" xfId="35106"/>
    <cellStyle name="計算 2 3 7 2 2 4" xfId="13393"/>
    <cellStyle name="計算 2 3 7 2 2 4 2" xfId="25822"/>
    <cellStyle name="計算 2 3 7 2 2 4 3" xfId="38141"/>
    <cellStyle name="計算 2 3 7 2 2 5" xfId="16534"/>
    <cellStyle name="計算 2 3 7 2 2 6" xfId="28901"/>
    <cellStyle name="計算 2 3 7 2 3" xfId="5718"/>
    <cellStyle name="計算 2 3 7 2 3 2" xfId="18147"/>
    <cellStyle name="計算 2 3 7 2 3 3" xfId="30490"/>
    <cellStyle name="計算 2 3 7 2 4" xfId="8818"/>
    <cellStyle name="計算 2 3 7 2 4 2" xfId="21247"/>
    <cellStyle name="計算 2 3 7 2 4 3" xfId="33566"/>
    <cellStyle name="計算 2 3 7 2 5" xfId="11853"/>
    <cellStyle name="計算 2 3 7 2 5 2" xfId="24282"/>
    <cellStyle name="計算 2 3 7 2 5 3" xfId="36601"/>
    <cellStyle name="計算 2 3 7 2 6" xfId="14970"/>
    <cellStyle name="計算 2 3 7 2 7" xfId="27361"/>
    <cellStyle name="計算 2 3 7 3" xfId="3323"/>
    <cellStyle name="計算 2 3 7 3 2" xfId="6500"/>
    <cellStyle name="計算 2 3 7 3 2 2" xfId="18929"/>
    <cellStyle name="計算 2 3 7 3 2 3" xfId="31260"/>
    <cellStyle name="計算 2 3 7 3 3" xfId="9588"/>
    <cellStyle name="計算 2 3 7 3 3 2" xfId="22017"/>
    <cellStyle name="計算 2 3 7 3 3 3" xfId="34336"/>
    <cellStyle name="計算 2 3 7 3 4" xfId="12623"/>
    <cellStyle name="計算 2 3 7 3 4 2" xfId="25052"/>
    <cellStyle name="計算 2 3 7 3 4 3" xfId="37371"/>
    <cellStyle name="計算 2 3 7 3 5" xfId="15752"/>
    <cellStyle name="計算 2 3 7 3 6" xfId="28131"/>
    <cellStyle name="計算 2 3 7 4" xfId="4936"/>
    <cellStyle name="計算 2 3 7 4 2" xfId="17365"/>
    <cellStyle name="計算 2 3 7 4 3" xfId="29720"/>
    <cellStyle name="計算 2 3 7 5" xfId="8048"/>
    <cellStyle name="計算 2 3 7 5 2" xfId="20477"/>
    <cellStyle name="計算 2 3 7 5 3" xfId="32796"/>
    <cellStyle name="計算 2 3 7 6" xfId="11083"/>
    <cellStyle name="計算 2 3 7 6 2" xfId="23512"/>
    <cellStyle name="計算 2 3 7 6 3" xfId="35831"/>
    <cellStyle name="計算 2 3 7 7" xfId="14188"/>
    <cellStyle name="計算 2 3 7 8" xfId="26591"/>
    <cellStyle name="計算 2 3 8" xfId="1835"/>
    <cellStyle name="計算 2 3 8 2" xfId="2617"/>
    <cellStyle name="計算 2 3 8 2 2" xfId="4181"/>
    <cellStyle name="計算 2 3 8 2 2 2" xfId="7358"/>
    <cellStyle name="計算 2 3 8 2 2 2 2" xfId="19787"/>
    <cellStyle name="計算 2 3 8 2 2 2 3" xfId="32106"/>
    <cellStyle name="計算 2 3 8 2 2 3" xfId="10434"/>
    <cellStyle name="計算 2 3 8 2 2 3 2" xfId="22863"/>
    <cellStyle name="計算 2 3 8 2 2 3 3" xfId="35182"/>
    <cellStyle name="計算 2 3 8 2 2 4" xfId="13469"/>
    <cellStyle name="計算 2 3 8 2 2 4 2" xfId="25898"/>
    <cellStyle name="計算 2 3 8 2 2 4 3" xfId="38217"/>
    <cellStyle name="計算 2 3 8 2 2 5" xfId="16610"/>
    <cellStyle name="計算 2 3 8 2 2 6" xfId="28977"/>
    <cellStyle name="計算 2 3 8 2 3" xfId="5794"/>
    <cellStyle name="計算 2 3 8 2 3 2" xfId="18223"/>
    <cellStyle name="計算 2 3 8 2 3 3" xfId="30566"/>
    <cellStyle name="計算 2 3 8 2 4" xfId="8894"/>
    <cellStyle name="計算 2 3 8 2 4 2" xfId="21323"/>
    <cellStyle name="計算 2 3 8 2 4 3" xfId="33642"/>
    <cellStyle name="計算 2 3 8 2 5" xfId="11929"/>
    <cellStyle name="計算 2 3 8 2 5 2" xfId="24358"/>
    <cellStyle name="計算 2 3 8 2 5 3" xfId="36677"/>
    <cellStyle name="計算 2 3 8 2 6" xfId="15046"/>
    <cellStyle name="計算 2 3 8 2 7" xfId="27437"/>
    <cellStyle name="計算 2 3 8 3" xfId="3399"/>
    <cellStyle name="計算 2 3 8 3 2" xfId="6576"/>
    <cellStyle name="計算 2 3 8 3 2 2" xfId="19005"/>
    <cellStyle name="計算 2 3 8 3 2 3" xfId="31336"/>
    <cellStyle name="計算 2 3 8 3 3" xfId="9664"/>
    <cellStyle name="計算 2 3 8 3 3 2" xfId="22093"/>
    <cellStyle name="計算 2 3 8 3 3 3" xfId="34412"/>
    <cellStyle name="計算 2 3 8 3 4" xfId="12699"/>
    <cellStyle name="計算 2 3 8 3 4 2" xfId="25128"/>
    <cellStyle name="計算 2 3 8 3 4 3" xfId="37447"/>
    <cellStyle name="計算 2 3 8 3 5" xfId="15828"/>
    <cellStyle name="計算 2 3 8 3 6" xfId="28207"/>
    <cellStyle name="計算 2 3 8 4" xfId="5012"/>
    <cellStyle name="計算 2 3 8 4 2" xfId="17441"/>
    <cellStyle name="計算 2 3 8 4 3" xfId="29796"/>
    <cellStyle name="計算 2 3 8 5" xfId="8124"/>
    <cellStyle name="計算 2 3 8 5 2" xfId="20553"/>
    <cellStyle name="計算 2 3 8 5 3" xfId="32872"/>
    <cellStyle name="計算 2 3 8 6" xfId="11159"/>
    <cellStyle name="計算 2 3 8 6 2" xfId="23588"/>
    <cellStyle name="計算 2 3 8 6 3" xfId="35907"/>
    <cellStyle name="計算 2 3 8 7" xfId="14264"/>
    <cellStyle name="計算 2 3 8 8" xfId="26667"/>
    <cellStyle name="計算 2 3 9" xfId="1910"/>
    <cellStyle name="計算 2 3 9 2" xfId="2692"/>
    <cellStyle name="計算 2 3 9 2 2" xfId="4256"/>
    <cellStyle name="計算 2 3 9 2 2 2" xfId="7433"/>
    <cellStyle name="計算 2 3 9 2 2 2 2" xfId="19862"/>
    <cellStyle name="計算 2 3 9 2 2 2 3" xfId="32181"/>
    <cellStyle name="計算 2 3 9 2 2 3" xfId="10509"/>
    <cellStyle name="計算 2 3 9 2 2 3 2" xfId="22938"/>
    <cellStyle name="計算 2 3 9 2 2 3 3" xfId="35257"/>
    <cellStyle name="計算 2 3 9 2 2 4" xfId="13544"/>
    <cellStyle name="計算 2 3 9 2 2 4 2" xfId="25973"/>
    <cellStyle name="計算 2 3 9 2 2 4 3" xfId="38292"/>
    <cellStyle name="計算 2 3 9 2 2 5" xfId="16685"/>
    <cellStyle name="計算 2 3 9 2 2 6" xfId="29052"/>
    <cellStyle name="計算 2 3 9 2 3" xfId="5869"/>
    <cellStyle name="計算 2 3 9 2 3 2" xfId="18298"/>
    <cellStyle name="計算 2 3 9 2 3 3" xfId="30641"/>
    <cellStyle name="計算 2 3 9 2 4" xfId="8969"/>
    <cellStyle name="計算 2 3 9 2 4 2" xfId="21398"/>
    <cellStyle name="計算 2 3 9 2 4 3" xfId="33717"/>
    <cellStyle name="計算 2 3 9 2 5" xfId="12004"/>
    <cellStyle name="計算 2 3 9 2 5 2" xfId="24433"/>
    <cellStyle name="計算 2 3 9 2 5 3" xfId="36752"/>
    <cellStyle name="計算 2 3 9 2 6" xfId="15121"/>
    <cellStyle name="計算 2 3 9 2 7" xfId="27512"/>
    <cellStyle name="計算 2 3 9 3" xfId="3474"/>
    <cellStyle name="計算 2 3 9 3 2" xfId="6651"/>
    <cellStyle name="計算 2 3 9 3 2 2" xfId="19080"/>
    <cellStyle name="計算 2 3 9 3 2 3" xfId="31411"/>
    <cellStyle name="計算 2 3 9 3 3" xfId="9739"/>
    <cellStyle name="計算 2 3 9 3 3 2" xfId="22168"/>
    <cellStyle name="計算 2 3 9 3 3 3" xfId="34487"/>
    <cellStyle name="計算 2 3 9 3 4" xfId="12774"/>
    <cellStyle name="計算 2 3 9 3 4 2" xfId="25203"/>
    <cellStyle name="計算 2 3 9 3 4 3" xfId="37522"/>
    <cellStyle name="計算 2 3 9 3 5" xfId="15903"/>
    <cellStyle name="計算 2 3 9 3 6" xfId="28282"/>
    <cellStyle name="計算 2 3 9 4" xfId="5087"/>
    <cellStyle name="計算 2 3 9 4 2" xfId="17516"/>
    <cellStyle name="計算 2 3 9 4 3" xfId="29871"/>
    <cellStyle name="計算 2 3 9 5" xfId="8199"/>
    <cellStyle name="計算 2 3 9 5 2" xfId="20628"/>
    <cellStyle name="計算 2 3 9 5 3" xfId="32947"/>
    <cellStyle name="計算 2 3 9 6" xfId="11234"/>
    <cellStyle name="計算 2 3 9 6 2" xfId="23663"/>
    <cellStyle name="計算 2 3 9 6 3" xfId="35982"/>
    <cellStyle name="計算 2 3 9 7" xfId="14339"/>
    <cellStyle name="計算 2 3 9 8" xfId="26742"/>
    <cellStyle name="計算 2 4" xfId="1228"/>
    <cellStyle name="計算 2 4 10" xfId="2013"/>
    <cellStyle name="計算 2 4 10 2" xfId="3577"/>
    <cellStyle name="計算 2 4 10 2 2" xfId="6754"/>
    <cellStyle name="計算 2 4 10 2 2 2" xfId="19183"/>
    <cellStyle name="計算 2 4 10 2 2 3" xfId="31508"/>
    <cellStyle name="計算 2 4 10 2 3" xfId="9836"/>
    <cellStyle name="計算 2 4 10 2 3 2" xfId="22265"/>
    <cellStyle name="計算 2 4 10 2 3 3" xfId="34584"/>
    <cellStyle name="計算 2 4 10 2 4" xfId="12871"/>
    <cellStyle name="計算 2 4 10 2 4 2" xfId="25300"/>
    <cellStyle name="計算 2 4 10 2 4 3" xfId="37619"/>
    <cellStyle name="計算 2 4 10 2 5" xfId="16006"/>
    <cellStyle name="計算 2 4 10 2 6" xfId="28379"/>
    <cellStyle name="計算 2 4 10 3" xfId="5190"/>
    <cellStyle name="計算 2 4 10 3 2" xfId="17619"/>
    <cellStyle name="計算 2 4 10 3 3" xfId="29968"/>
    <cellStyle name="計算 2 4 10 4" xfId="8296"/>
    <cellStyle name="計算 2 4 10 4 2" xfId="20725"/>
    <cellStyle name="計算 2 4 10 4 3" xfId="33044"/>
    <cellStyle name="計算 2 4 10 5" xfId="11331"/>
    <cellStyle name="計算 2 4 10 5 2" xfId="23760"/>
    <cellStyle name="計算 2 4 10 5 3" xfId="36079"/>
    <cellStyle name="計算 2 4 10 6" xfId="14442"/>
    <cellStyle name="計算 2 4 10 7" xfId="26839"/>
    <cellStyle name="計算 2 4 11" xfId="2795"/>
    <cellStyle name="計算 2 4 11 2" xfId="5972"/>
    <cellStyle name="計算 2 4 11 2 2" xfId="18401"/>
    <cellStyle name="計算 2 4 11 2 3" xfId="30738"/>
    <cellStyle name="計算 2 4 11 3" xfId="9066"/>
    <cellStyle name="計算 2 4 11 3 2" xfId="21495"/>
    <cellStyle name="計算 2 4 11 3 3" xfId="33814"/>
    <cellStyle name="計算 2 4 11 4" xfId="12101"/>
    <cellStyle name="計算 2 4 11 4 2" xfId="24530"/>
    <cellStyle name="計算 2 4 11 4 3" xfId="36849"/>
    <cellStyle name="計算 2 4 11 5" xfId="15224"/>
    <cellStyle name="計算 2 4 11 6" xfId="27609"/>
    <cellStyle name="計算 2 4 12" xfId="4407"/>
    <cellStyle name="計算 2 4 12 2" xfId="16836"/>
    <cellStyle name="計算 2 4 12 3" xfId="29197"/>
    <cellStyle name="計算 2 4 13" xfId="7526"/>
    <cellStyle name="計算 2 4 13 2" xfId="19955"/>
    <cellStyle name="計算 2 4 13 3" xfId="32274"/>
    <cellStyle name="計算 2 4 14" xfId="4313"/>
    <cellStyle name="計算 2 4 14 2" xfId="16742"/>
    <cellStyle name="計算 2 4 14 3" xfId="29109"/>
    <cellStyle name="計算 2 4 15" xfId="13660"/>
    <cellStyle name="計算 2 4 16" xfId="26069"/>
    <cellStyle name="計算 2 4 2" xfId="1380"/>
    <cellStyle name="計算 2 4 2 2" xfId="2162"/>
    <cellStyle name="計算 2 4 2 2 2" xfId="3726"/>
    <cellStyle name="計算 2 4 2 2 2 2" xfId="6903"/>
    <cellStyle name="計算 2 4 2 2 2 2 2" xfId="19332"/>
    <cellStyle name="計算 2 4 2 2 2 2 3" xfId="31651"/>
    <cellStyle name="計算 2 4 2 2 2 3" xfId="9979"/>
    <cellStyle name="計算 2 4 2 2 2 3 2" xfId="22408"/>
    <cellStyle name="計算 2 4 2 2 2 3 3" xfId="34727"/>
    <cellStyle name="計算 2 4 2 2 2 4" xfId="13014"/>
    <cellStyle name="計算 2 4 2 2 2 4 2" xfId="25443"/>
    <cellStyle name="計算 2 4 2 2 2 4 3" xfId="37762"/>
    <cellStyle name="計算 2 4 2 2 2 5" xfId="16155"/>
    <cellStyle name="計算 2 4 2 2 2 6" xfId="28522"/>
    <cellStyle name="計算 2 4 2 2 3" xfId="5339"/>
    <cellStyle name="計算 2 4 2 2 3 2" xfId="17768"/>
    <cellStyle name="計算 2 4 2 2 3 3" xfId="30111"/>
    <cellStyle name="計算 2 4 2 2 4" xfId="8439"/>
    <cellStyle name="計算 2 4 2 2 4 2" xfId="20868"/>
    <cellStyle name="計算 2 4 2 2 4 3" xfId="33187"/>
    <cellStyle name="計算 2 4 2 2 5" xfId="11474"/>
    <cellStyle name="計算 2 4 2 2 5 2" xfId="23903"/>
    <cellStyle name="計算 2 4 2 2 5 3" xfId="36222"/>
    <cellStyle name="計算 2 4 2 2 6" xfId="14591"/>
    <cellStyle name="計算 2 4 2 2 7" xfId="26982"/>
    <cellStyle name="計算 2 4 2 3" xfId="2944"/>
    <cellStyle name="計算 2 4 2 3 2" xfId="6121"/>
    <cellStyle name="計算 2 4 2 3 2 2" xfId="18550"/>
    <cellStyle name="計算 2 4 2 3 2 3" xfId="30881"/>
    <cellStyle name="計算 2 4 2 3 3" xfId="9209"/>
    <cellStyle name="計算 2 4 2 3 3 2" xfId="21638"/>
    <cellStyle name="計算 2 4 2 3 3 3" xfId="33957"/>
    <cellStyle name="計算 2 4 2 3 4" xfId="12244"/>
    <cellStyle name="計算 2 4 2 3 4 2" xfId="24673"/>
    <cellStyle name="計算 2 4 2 3 4 3" xfId="36992"/>
    <cellStyle name="計算 2 4 2 3 5" xfId="15373"/>
    <cellStyle name="計算 2 4 2 3 6" xfId="27752"/>
    <cellStyle name="計算 2 4 2 4" xfId="4557"/>
    <cellStyle name="計算 2 4 2 4 2" xfId="16986"/>
    <cellStyle name="計算 2 4 2 4 3" xfId="29341"/>
    <cellStyle name="計算 2 4 2 5" xfId="7669"/>
    <cellStyle name="計算 2 4 2 5 2" xfId="20098"/>
    <cellStyle name="計算 2 4 2 5 3" xfId="32417"/>
    <cellStyle name="計算 2 4 2 6" xfId="10704"/>
    <cellStyle name="計算 2 4 2 6 2" xfId="23133"/>
    <cellStyle name="計算 2 4 2 6 3" xfId="35452"/>
    <cellStyle name="計算 2 4 2 7" xfId="13809"/>
    <cellStyle name="計算 2 4 2 8" xfId="26212"/>
    <cellStyle name="計算 2 4 3" xfId="1467"/>
    <cellStyle name="計算 2 4 3 2" xfId="2249"/>
    <cellStyle name="計算 2 4 3 2 2" xfId="3813"/>
    <cellStyle name="計算 2 4 3 2 2 2" xfId="6990"/>
    <cellStyle name="計算 2 4 3 2 2 2 2" xfId="19419"/>
    <cellStyle name="計算 2 4 3 2 2 2 3" xfId="31738"/>
    <cellStyle name="計算 2 4 3 2 2 3" xfId="10066"/>
    <cellStyle name="計算 2 4 3 2 2 3 2" xfId="22495"/>
    <cellStyle name="計算 2 4 3 2 2 3 3" xfId="34814"/>
    <cellStyle name="計算 2 4 3 2 2 4" xfId="13101"/>
    <cellStyle name="計算 2 4 3 2 2 4 2" xfId="25530"/>
    <cellStyle name="計算 2 4 3 2 2 4 3" xfId="37849"/>
    <cellStyle name="計算 2 4 3 2 2 5" xfId="16242"/>
    <cellStyle name="計算 2 4 3 2 2 6" xfId="28609"/>
    <cellStyle name="計算 2 4 3 2 3" xfId="5426"/>
    <cellStyle name="計算 2 4 3 2 3 2" xfId="17855"/>
    <cellStyle name="計算 2 4 3 2 3 3" xfId="30198"/>
    <cellStyle name="計算 2 4 3 2 4" xfId="8526"/>
    <cellStyle name="計算 2 4 3 2 4 2" xfId="20955"/>
    <cellStyle name="計算 2 4 3 2 4 3" xfId="33274"/>
    <cellStyle name="計算 2 4 3 2 5" xfId="11561"/>
    <cellStyle name="計算 2 4 3 2 5 2" xfId="23990"/>
    <cellStyle name="計算 2 4 3 2 5 3" xfId="36309"/>
    <cellStyle name="計算 2 4 3 2 6" xfId="14678"/>
    <cellStyle name="計算 2 4 3 2 7" xfId="27069"/>
    <cellStyle name="計算 2 4 3 3" xfId="3031"/>
    <cellStyle name="計算 2 4 3 3 2" xfId="6208"/>
    <cellStyle name="計算 2 4 3 3 2 2" xfId="18637"/>
    <cellStyle name="計算 2 4 3 3 2 3" xfId="30968"/>
    <cellStyle name="計算 2 4 3 3 3" xfId="9296"/>
    <cellStyle name="計算 2 4 3 3 3 2" xfId="21725"/>
    <cellStyle name="計算 2 4 3 3 3 3" xfId="34044"/>
    <cellStyle name="計算 2 4 3 3 4" xfId="12331"/>
    <cellStyle name="計算 2 4 3 3 4 2" xfId="24760"/>
    <cellStyle name="計算 2 4 3 3 4 3" xfId="37079"/>
    <cellStyle name="計算 2 4 3 3 5" xfId="15460"/>
    <cellStyle name="計算 2 4 3 3 6" xfId="27839"/>
    <cellStyle name="計算 2 4 3 4" xfId="4644"/>
    <cellStyle name="計算 2 4 3 4 2" xfId="17073"/>
    <cellStyle name="計算 2 4 3 4 3" xfId="29428"/>
    <cellStyle name="計算 2 4 3 5" xfId="7756"/>
    <cellStyle name="計算 2 4 3 5 2" xfId="20185"/>
    <cellStyle name="計算 2 4 3 5 3" xfId="32504"/>
    <cellStyle name="計算 2 4 3 6" xfId="10791"/>
    <cellStyle name="計算 2 4 3 6 2" xfId="23220"/>
    <cellStyle name="計算 2 4 3 6 3" xfId="35539"/>
    <cellStyle name="計算 2 4 3 7" xfId="13896"/>
    <cellStyle name="計算 2 4 3 8" xfId="26299"/>
    <cellStyle name="計算 2 4 4" xfId="1543"/>
    <cellStyle name="計算 2 4 4 2" xfId="2325"/>
    <cellStyle name="計算 2 4 4 2 2" xfId="3889"/>
    <cellStyle name="計算 2 4 4 2 2 2" xfId="7066"/>
    <cellStyle name="計算 2 4 4 2 2 2 2" xfId="19495"/>
    <cellStyle name="計算 2 4 4 2 2 2 3" xfId="31814"/>
    <cellStyle name="計算 2 4 4 2 2 3" xfId="10142"/>
    <cellStyle name="計算 2 4 4 2 2 3 2" xfId="22571"/>
    <cellStyle name="計算 2 4 4 2 2 3 3" xfId="34890"/>
    <cellStyle name="計算 2 4 4 2 2 4" xfId="13177"/>
    <cellStyle name="計算 2 4 4 2 2 4 2" xfId="25606"/>
    <cellStyle name="計算 2 4 4 2 2 4 3" xfId="37925"/>
    <cellStyle name="計算 2 4 4 2 2 5" xfId="16318"/>
    <cellStyle name="計算 2 4 4 2 2 6" xfId="28685"/>
    <cellStyle name="計算 2 4 4 2 3" xfId="5502"/>
    <cellStyle name="計算 2 4 4 2 3 2" xfId="17931"/>
    <cellStyle name="計算 2 4 4 2 3 3" xfId="30274"/>
    <cellStyle name="計算 2 4 4 2 4" xfId="8602"/>
    <cellStyle name="計算 2 4 4 2 4 2" xfId="21031"/>
    <cellStyle name="計算 2 4 4 2 4 3" xfId="33350"/>
    <cellStyle name="計算 2 4 4 2 5" xfId="11637"/>
    <cellStyle name="計算 2 4 4 2 5 2" xfId="24066"/>
    <cellStyle name="計算 2 4 4 2 5 3" xfId="36385"/>
    <cellStyle name="計算 2 4 4 2 6" xfId="14754"/>
    <cellStyle name="計算 2 4 4 2 7" xfId="27145"/>
    <cellStyle name="計算 2 4 4 3" xfId="3107"/>
    <cellStyle name="計算 2 4 4 3 2" xfId="6284"/>
    <cellStyle name="計算 2 4 4 3 2 2" xfId="18713"/>
    <cellStyle name="計算 2 4 4 3 2 3" xfId="31044"/>
    <cellStyle name="計算 2 4 4 3 3" xfId="9372"/>
    <cellStyle name="計算 2 4 4 3 3 2" xfId="21801"/>
    <cellStyle name="計算 2 4 4 3 3 3" xfId="34120"/>
    <cellStyle name="計算 2 4 4 3 4" xfId="12407"/>
    <cellStyle name="計算 2 4 4 3 4 2" xfId="24836"/>
    <cellStyle name="計算 2 4 4 3 4 3" xfId="37155"/>
    <cellStyle name="計算 2 4 4 3 5" xfId="15536"/>
    <cellStyle name="計算 2 4 4 3 6" xfId="27915"/>
    <cellStyle name="計算 2 4 4 4" xfId="4720"/>
    <cellStyle name="計算 2 4 4 4 2" xfId="17149"/>
    <cellStyle name="計算 2 4 4 4 3" xfId="29504"/>
    <cellStyle name="計算 2 4 4 5" xfId="7832"/>
    <cellStyle name="計算 2 4 4 5 2" xfId="20261"/>
    <cellStyle name="計算 2 4 4 5 3" xfId="32580"/>
    <cellStyle name="計算 2 4 4 6" xfId="10867"/>
    <cellStyle name="計算 2 4 4 6 2" xfId="23296"/>
    <cellStyle name="計算 2 4 4 6 3" xfId="35615"/>
    <cellStyle name="計算 2 4 4 7" xfId="13972"/>
    <cellStyle name="計算 2 4 4 8" xfId="26375"/>
    <cellStyle name="計算 2 4 5" xfId="1619"/>
    <cellStyle name="計算 2 4 5 2" xfId="2401"/>
    <cellStyle name="計算 2 4 5 2 2" xfId="3965"/>
    <cellStyle name="計算 2 4 5 2 2 2" xfId="7142"/>
    <cellStyle name="計算 2 4 5 2 2 2 2" xfId="19571"/>
    <cellStyle name="計算 2 4 5 2 2 2 3" xfId="31890"/>
    <cellStyle name="計算 2 4 5 2 2 3" xfId="10218"/>
    <cellStyle name="計算 2 4 5 2 2 3 2" xfId="22647"/>
    <cellStyle name="計算 2 4 5 2 2 3 3" xfId="34966"/>
    <cellStyle name="計算 2 4 5 2 2 4" xfId="13253"/>
    <cellStyle name="計算 2 4 5 2 2 4 2" xfId="25682"/>
    <cellStyle name="計算 2 4 5 2 2 4 3" xfId="38001"/>
    <cellStyle name="計算 2 4 5 2 2 5" xfId="16394"/>
    <cellStyle name="計算 2 4 5 2 2 6" xfId="28761"/>
    <cellStyle name="計算 2 4 5 2 3" xfId="5578"/>
    <cellStyle name="計算 2 4 5 2 3 2" xfId="18007"/>
    <cellStyle name="計算 2 4 5 2 3 3" xfId="30350"/>
    <cellStyle name="計算 2 4 5 2 4" xfId="8678"/>
    <cellStyle name="計算 2 4 5 2 4 2" xfId="21107"/>
    <cellStyle name="計算 2 4 5 2 4 3" xfId="33426"/>
    <cellStyle name="計算 2 4 5 2 5" xfId="11713"/>
    <cellStyle name="計算 2 4 5 2 5 2" xfId="24142"/>
    <cellStyle name="計算 2 4 5 2 5 3" xfId="36461"/>
    <cellStyle name="計算 2 4 5 2 6" xfId="14830"/>
    <cellStyle name="計算 2 4 5 2 7" xfId="27221"/>
    <cellStyle name="計算 2 4 5 3" xfId="3183"/>
    <cellStyle name="計算 2 4 5 3 2" xfId="6360"/>
    <cellStyle name="計算 2 4 5 3 2 2" xfId="18789"/>
    <cellStyle name="計算 2 4 5 3 2 3" xfId="31120"/>
    <cellStyle name="計算 2 4 5 3 3" xfId="9448"/>
    <cellStyle name="計算 2 4 5 3 3 2" xfId="21877"/>
    <cellStyle name="計算 2 4 5 3 3 3" xfId="34196"/>
    <cellStyle name="計算 2 4 5 3 4" xfId="12483"/>
    <cellStyle name="計算 2 4 5 3 4 2" xfId="24912"/>
    <cellStyle name="計算 2 4 5 3 4 3" xfId="37231"/>
    <cellStyle name="計算 2 4 5 3 5" xfId="15612"/>
    <cellStyle name="計算 2 4 5 3 6" xfId="27991"/>
    <cellStyle name="計算 2 4 5 4" xfId="4796"/>
    <cellStyle name="計算 2 4 5 4 2" xfId="17225"/>
    <cellStyle name="計算 2 4 5 4 3" xfId="29580"/>
    <cellStyle name="計算 2 4 5 5" xfId="7908"/>
    <cellStyle name="計算 2 4 5 5 2" xfId="20337"/>
    <cellStyle name="計算 2 4 5 5 3" xfId="32656"/>
    <cellStyle name="計算 2 4 5 6" xfId="10943"/>
    <cellStyle name="計算 2 4 5 6 2" xfId="23372"/>
    <cellStyle name="計算 2 4 5 6 3" xfId="35691"/>
    <cellStyle name="計算 2 4 5 7" xfId="14048"/>
    <cellStyle name="計算 2 4 5 8" xfId="26451"/>
    <cellStyle name="計算 2 4 6" xfId="1695"/>
    <cellStyle name="計算 2 4 6 2" xfId="2477"/>
    <cellStyle name="計算 2 4 6 2 2" xfId="4041"/>
    <cellStyle name="計算 2 4 6 2 2 2" xfId="7218"/>
    <cellStyle name="計算 2 4 6 2 2 2 2" xfId="19647"/>
    <cellStyle name="計算 2 4 6 2 2 2 3" xfId="31966"/>
    <cellStyle name="計算 2 4 6 2 2 3" xfId="10294"/>
    <cellStyle name="計算 2 4 6 2 2 3 2" xfId="22723"/>
    <cellStyle name="計算 2 4 6 2 2 3 3" xfId="35042"/>
    <cellStyle name="計算 2 4 6 2 2 4" xfId="13329"/>
    <cellStyle name="計算 2 4 6 2 2 4 2" xfId="25758"/>
    <cellStyle name="計算 2 4 6 2 2 4 3" xfId="38077"/>
    <cellStyle name="計算 2 4 6 2 2 5" xfId="16470"/>
    <cellStyle name="計算 2 4 6 2 2 6" xfId="28837"/>
    <cellStyle name="計算 2 4 6 2 3" xfId="5654"/>
    <cellStyle name="計算 2 4 6 2 3 2" xfId="18083"/>
    <cellStyle name="計算 2 4 6 2 3 3" xfId="30426"/>
    <cellStyle name="計算 2 4 6 2 4" xfId="8754"/>
    <cellStyle name="計算 2 4 6 2 4 2" xfId="21183"/>
    <cellStyle name="計算 2 4 6 2 4 3" xfId="33502"/>
    <cellStyle name="計算 2 4 6 2 5" xfId="11789"/>
    <cellStyle name="計算 2 4 6 2 5 2" xfId="24218"/>
    <cellStyle name="計算 2 4 6 2 5 3" xfId="36537"/>
    <cellStyle name="計算 2 4 6 2 6" xfId="14906"/>
    <cellStyle name="計算 2 4 6 2 7" xfId="27297"/>
    <cellStyle name="計算 2 4 6 3" xfId="3259"/>
    <cellStyle name="計算 2 4 6 3 2" xfId="6436"/>
    <cellStyle name="計算 2 4 6 3 2 2" xfId="18865"/>
    <cellStyle name="計算 2 4 6 3 2 3" xfId="31196"/>
    <cellStyle name="計算 2 4 6 3 3" xfId="9524"/>
    <cellStyle name="計算 2 4 6 3 3 2" xfId="21953"/>
    <cellStyle name="計算 2 4 6 3 3 3" xfId="34272"/>
    <cellStyle name="計算 2 4 6 3 4" xfId="12559"/>
    <cellStyle name="計算 2 4 6 3 4 2" xfId="24988"/>
    <cellStyle name="計算 2 4 6 3 4 3" xfId="37307"/>
    <cellStyle name="計算 2 4 6 3 5" xfId="15688"/>
    <cellStyle name="計算 2 4 6 3 6" xfId="28067"/>
    <cellStyle name="計算 2 4 6 4" xfId="4872"/>
    <cellStyle name="計算 2 4 6 4 2" xfId="17301"/>
    <cellStyle name="計算 2 4 6 4 3" xfId="29656"/>
    <cellStyle name="計算 2 4 6 5" xfId="7984"/>
    <cellStyle name="計算 2 4 6 5 2" xfId="20413"/>
    <cellStyle name="計算 2 4 6 5 3" xfId="32732"/>
    <cellStyle name="計算 2 4 6 6" xfId="11019"/>
    <cellStyle name="計算 2 4 6 6 2" xfId="23448"/>
    <cellStyle name="計算 2 4 6 6 3" xfId="35767"/>
    <cellStyle name="計算 2 4 6 7" xfId="14124"/>
    <cellStyle name="計算 2 4 6 8" xfId="26527"/>
    <cellStyle name="計算 2 4 7" xfId="1771"/>
    <cellStyle name="計算 2 4 7 2" xfId="2553"/>
    <cellStyle name="計算 2 4 7 2 2" xfId="4117"/>
    <cellStyle name="計算 2 4 7 2 2 2" xfId="7294"/>
    <cellStyle name="計算 2 4 7 2 2 2 2" xfId="19723"/>
    <cellStyle name="計算 2 4 7 2 2 2 3" xfId="32042"/>
    <cellStyle name="計算 2 4 7 2 2 3" xfId="10370"/>
    <cellStyle name="計算 2 4 7 2 2 3 2" xfId="22799"/>
    <cellStyle name="計算 2 4 7 2 2 3 3" xfId="35118"/>
    <cellStyle name="計算 2 4 7 2 2 4" xfId="13405"/>
    <cellStyle name="計算 2 4 7 2 2 4 2" xfId="25834"/>
    <cellStyle name="計算 2 4 7 2 2 4 3" xfId="38153"/>
    <cellStyle name="計算 2 4 7 2 2 5" xfId="16546"/>
    <cellStyle name="計算 2 4 7 2 2 6" xfId="28913"/>
    <cellStyle name="計算 2 4 7 2 3" xfId="5730"/>
    <cellStyle name="計算 2 4 7 2 3 2" xfId="18159"/>
    <cellStyle name="計算 2 4 7 2 3 3" xfId="30502"/>
    <cellStyle name="計算 2 4 7 2 4" xfId="8830"/>
    <cellStyle name="計算 2 4 7 2 4 2" xfId="21259"/>
    <cellStyle name="計算 2 4 7 2 4 3" xfId="33578"/>
    <cellStyle name="計算 2 4 7 2 5" xfId="11865"/>
    <cellStyle name="計算 2 4 7 2 5 2" xfId="24294"/>
    <cellStyle name="計算 2 4 7 2 5 3" xfId="36613"/>
    <cellStyle name="計算 2 4 7 2 6" xfId="14982"/>
    <cellStyle name="計算 2 4 7 2 7" xfId="27373"/>
    <cellStyle name="計算 2 4 7 3" xfId="3335"/>
    <cellStyle name="計算 2 4 7 3 2" xfId="6512"/>
    <cellStyle name="計算 2 4 7 3 2 2" xfId="18941"/>
    <cellStyle name="計算 2 4 7 3 2 3" xfId="31272"/>
    <cellStyle name="計算 2 4 7 3 3" xfId="9600"/>
    <cellStyle name="計算 2 4 7 3 3 2" xfId="22029"/>
    <cellStyle name="計算 2 4 7 3 3 3" xfId="34348"/>
    <cellStyle name="計算 2 4 7 3 4" xfId="12635"/>
    <cellStyle name="計算 2 4 7 3 4 2" xfId="25064"/>
    <cellStyle name="計算 2 4 7 3 4 3" xfId="37383"/>
    <cellStyle name="計算 2 4 7 3 5" xfId="15764"/>
    <cellStyle name="計算 2 4 7 3 6" xfId="28143"/>
    <cellStyle name="計算 2 4 7 4" xfId="4948"/>
    <cellStyle name="計算 2 4 7 4 2" xfId="17377"/>
    <cellStyle name="計算 2 4 7 4 3" xfId="29732"/>
    <cellStyle name="計算 2 4 7 5" xfId="8060"/>
    <cellStyle name="計算 2 4 7 5 2" xfId="20489"/>
    <cellStyle name="計算 2 4 7 5 3" xfId="32808"/>
    <cellStyle name="計算 2 4 7 6" xfId="11095"/>
    <cellStyle name="計算 2 4 7 6 2" xfId="23524"/>
    <cellStyle name="計算 2 4 7 6 3" xfId="35843"/>
    <cellStyle name="計算 2 4 7 7" xfId="14200"/>
    <cellStyle name="計算 2 4 7 8" xfId="26603"/>
    <cellStyle name="計算 2 4 8" xfId="1847"/>
    <cellStyle name="計算 2 4 8 2" xfId="2629"/>
    <cellStyle name="計算 2 4 8 2 2" xfId="4193"/>
    <cellStyle name="計算 2 4 8 2 2 2" xfId="7370"/>
    <cellStyle name="計算 2 4 8 2 2 2 2" xfId="19799"/>
    <cellStyle name="計算 2 4 8 2 2 2 3" xfId="32118"/>
    <cellStyle name="計算 2 4 8 2 2 3" xfId="10446"/>
    <cellStyle name="計算 2 4 8 2 2 3 2" xfId="22875"/>
    <cellStyle name="計算 2 4 8 2 2 3 3" xfId="35194"/>
    <cellStyle name="計算 2 4 8 2 2 4" xfId="13481"/>
    <cellStyle name="計算 2 4 8 2 2 4 2" xfId="25910"/>
    <cellStyle name="計算 2 4 8 2 2 4 3" xfId="38229"/>
    <cellStyle name="計算 2 4 8 2 2 5" xfId="16622"/>
    <cellStyle name="計算 2 4 8 2 2 6" xfId="28989"/>
    <cellStyle name="計算 2 4 8 2 3" xfId="5806"/>
    <cellStyle name="計算 2 4 8 2 3 2" xfId="18235"/>
    <cellStyle name="計算 2 4 8 2 3 3" xfId="30578"/>
    <cellStyle name="計算 2 4 8 2 4" xfId="8906"/>
    <cellStyle name="計算 2 4 8 2 4 2" xfId="21335"/>
    <cellStyle name="計算 2 4 8 2 4 3" xfId="33654"/>
    <cellStyle name="計算 2 4 8 2 5" xfId="11941"/>
    <cellStyle name="計算 2 4 8 2 5 2" xfId="24370"/>
    <cellStyle name="計算 2 4 8 2 5 3" xfId="36689"/>
    <cellStyle name="計算 2 4 8 2 6" xfId="15058"/>
    <cellStyle name="計算 2 4 8 2 7" xfId="27449"/>
    <cellStyle name="計算 2 4 8 3" xfId="3411"/>
    <cellStyle name="計算 2 4 8 3 2" xfId="6588"/>
    <cellStyle name="計算 2 4 8 3 2 2" xfId="19017"/>
    <cellStyle name="計算 2 4 8 3 2 3" xfId="31348"/>
    <cellStyle name="計算 2 4 8 3 3" xfId="9676"/>
    <cellStyle name="計算 2 4 8 3 3 2" xfId="22105"/>
    <cellStyle name="計算 2 4 8 3 3 3" xfId="34424"/>
    <cellStyle name="計算 2 4 8 3 4" xfId="12711"/>
    <cellStyle name="計算 2 4 8 3 4 2" xfId="25140"/>
    <cellStyle name="計算 2 4 8 3 4 3" xfId="37459"/>
    <cellStyle name="計算 2 4 8 3 5" xfId="15840"/>
    <cellStyle name="計算 2 4 8 3 6" xfId="28219"/>
    <cellStyle name="計算 2 4 8 4" xfId="5024"/>
    <cellStyle name="計算 2 4 8 4 2" xfId="17453"/>
    <cellStyle name="計算 2 4 8 4 3" xfId="29808"/>
    <cellStyle name="計算 2 4 8 5" xfId="8136"/>
    <cellStyle name="計算 2 4 8 5 2" xfId="20565"/>
    <cellStyle name="計算 2 4 8 5 3" xfId="32884"/>
    <cellStyle name="計算 2 4 8 6" xfId="11171"/>
    <cellStyle name="計算 2 4 8 6 2" xfId="23600"/>
    <cellStyle name="計算 2 4 8 6 3" xfId="35919"/>
    <cellStyle name="計算 2 4 8 7" xfId="14276"/>
    <cellStyle name="計算 2 4 8 8" xfId="26679"/>
    <cellStyle name="計算 2 4 9" xfId="1922"/>
    <cellStyle name="計算 2 4 9 2" xfId="2704"/>
    <cellStyle name="計算 2 4 9 2 2" xfId="4268"/>
    <cellStyle name="計算 2 4 9 2 2 2" xfId="7445"/>
    <cellStyle name="計算 2 4 9 2 2 2 2" xfId="19874"/>
    <cellStyle name="計算 2 4 9 2 2 2 3" xfId="32193"/>
    <cellStyle name="計算 2 4 9 2 2 3" xfId="10521"/>
    <cellStyle name="計算 2 4 9 2 2 3 2" xfId="22950"/>
    <cellStyle name="計算 2 4 9 2 2 3 3" xfId="35269"/>
    <cellStyle name="計算 2 4 9 2 2 4" xfId="13556"/>
    <cellStyle name="計算 2 4 9 2 2 4 2" xfId="25985"/>
    <cellStyle name="計算 2 4 9 2 2 4 3" xfId="38304"/>
    <cellStyle name="計算 2 4 9 2 2 5" xfId="16697"/>
    <cellStyle name="計算 2 4 9 2 2 6" xfId="29064"/>
    <cellStyle name="計算 2 4 9 2 3" xfId="5881"/>
    <cellStyle name="計算 2 4 9 2 3 2" xfId="18310"/>
    <cellStyle name="計算 2 4 9 2 3 3" xfId="30653"/>
    <cellStyle name="計算 2 4 9 2 4" xfId="8981"/>
    <cellStyle name="計算 2 4 9 2 4 2" xfId="21410"/>
    <cellStyle name="計算 2 4 9 2 4 3" xfId="33729"/>
    <cellStyle name="計算 2 4 9 2 5" xfId="12016"/>
    <cellStyle name="計算 2 4 9 2 5 2" xfId="24445"/>
    <cellStyle name="計算 2 4 9 2 5 3" xfId="36764"/>
    <cellStyle name="計算 2 4 9 2 6" xfId="15133"/>
    <cellStyle name="計算 2 4 9 2 7" xfId="27524"/>
    <cellStyle name="計算 2 4 9 3" xfId="3486"/>
    <cellStyle name="計算 2 4 9 3 2" xfId="6663"/>
    <cellStyle name="計算 2 4 9 3 2 2" xfId="19092"/>
    <cellStyle name="計算 2 4 9 3 2 3" xfId="31423"/>
    <cellStyle name="計算 2 4 9 3 3" xfId="9751"/>
    <cellStyle name="計算 2 4 9 3 3 2" xfId="22180"/>
    <cellStyle name="計算 2 4 9 3 3 3" xfId="34499"/>
    <cellStyle name="計算 2 4 9 3 4" xfId="12786"/>
    <cellStyle name="計算 2 4 9 3 4 2" xfId="25215"/>
    <cellStyle name="計算 2 4 9 3 4 3" xfId="37534"/>
    <cellStyle name="計算 2 4 9 3 5" xfId="15915"/>
    <cellStyle name="計算 2 4 9 3 6" xfId="28294"/>
    <cellStyle name="計算 2 4 9 4" xfId="5099"/>
    <cellStyle name="計算 2 4 9 4 2" xfId="17528"/>
    <cellStyle name="計算 2 4 9 4 3" xfId="29883"/>
    <cellStyle name="計算 2 4 9 5" xfId="8211"/>
    <cellStyle name="計算 2 4 9 5 2" xfId="20640"/>
    <cellStyle name="計算 2 4 9 5 3" xfId="32959"/>
    <cellStyle name="計算 2 4 9 6" xfId="11246"/>
    <cellStyle name="計算 2 4 9 6 2" xfId="23675"/>
    <cellStyle name="計算 2 4 9 6 3" xfId="35994"/>
    <cellStyle name="計算 2 4 9 7" xfId="14351"/>
    <cellStyle name="計算 2 4 9 8" xfId="26754"/>
    <cellStyle name="計算 2 5" xfId="1196"/>
    <cellStyle name="計算 2 5 10" xfId="1984"/>
    <cellStyle name="計算 2 5 10 2" xfId="3548"/>
    <cellStyle name="計算 2 5 10 2 2" xfId="6725"/>
    <cellStyle name="計算 2 5 10 2 2 2" xfId="19154"/>
    <cellStyle name="計算 2 5 10 2 2 3" xfId="31483"/>
    <cellStyle name="計算 2 5 10 2 3" xfId="9811"/>
    <cellStyle name="計算 2 5 10 2 3 2" xfId="22240"/>
    <cellStyle name="計算 2 5 10 2 3 3" xfId="34559"/>
    <cellStyle name="計算 2 5 10 2 4" xfId="12846"/>
    <cellStyle name="計算 2 5 10 2 4 2" xfId="25275"/>
    <cellStyle name="計算 2 5 10 2 4 3" xfId="37594"/>
    <cellStyle name="計算 2 5 10 2 5" xfId="15977"/>
    <cellStyle name="計算 2 5 10 2 6" xfId="28354"/>
    <cellStyle name="計算 2 5 10 3" xfId="5161"/>
    <cellStyle name="計算 2 5 10 3 2" xfId="17590"/>
    <cellStyle name="計算 2 5 10 3 3" xfId="29943"/>
    <cellStyle name="計算 2 5 10 4" xfId="8271"/>
    <cellStyle name="計算 2 5 10 4 2" xfId="20700"/>
    <cellStyle name="計算 2 5 10 4 3" xfId="33019"/>
    <cellStyle name="計算 2 5 10 5" xfId="11306"/>
    <cellStyle name="計算 2 5 10 5 2" xfId="23735"/>
    <cellStyle name="計算 2 5 10 5 3" xfId="36054"/>
    <cellStyle name="計算 2 5 10 6" xfId="14413"/>
    <cellStyle name="計算 2 5 10 7" xfId="26814"/>
    <cellStyle name="計算 2 5 11" xfId="2766"/>
    <cellStyle name="計算 2 5 11 2" xfId="5943"/>
    <cellStyle name="計算 2 5 11 2 2" xfId="18372"/>
    <cellStyle name="計算 2 5 11 2 3" xfId="30713"/>
    <cellStyle name="計算 2 5 11 3" xfId="9041"/>
    <cellStyle name="計算 2 5 11 3 2" xfId="21470"/>
    <cellStyle name="計算 2 5 11 3 3" xfId="33789"/>
    <cellStyle name="計算 2 5 11 4" xfId="12076"/>
    <cellStyle name="計算 2 5 11 4 2" xfId="24505"/>
    <cellStyle name="計算 2 5 11 4 3" xfId="36824"/>
    <cellStyle name="計算 2 5 11 5" xfId="15195"/>
    <cellStyle name="計算 2 5 11 6" xfId="27584"/>
    <cellStyle name="計算 2 5 12" xfId="4378"/>
    <cellStyle name="計算 2 5 12 2" xfId="16807"/>
    <cellStyle name="計算 2 5 12 3" xfId="29172"/>
    <cellStyle name="計算 2 5 13" xfId="7501"/>
    <cellStyle name="計算 2 5 13 2" xfId="19930"/>
    <cellStyle name="計算 2 5 13 3" xfId="32249"/>
    <cellStyle name="計算 2 5 14" xfId="4343"/>
    <cellStyle name="計算 2 5 14 2" xfId="16772"/>
    <cellStyle name="計算 2 5 14 3" xfId="29137"/>
    <cellStyle name="計算 2 5 15" xfId="13631"/>
    <cellStyle name="計算 2 5 16" xfId="26044"/>
    <cellStyle name="計算 2 5 2" xfId="1351"/>
    <cellStyle name="計算 2 5 2 2" xfId="2133"/>
    <cellStyle name="計算 2 5 2 2 2" xfId="3697"/>
    <cellStyle name="計算 2 5 2 2 2 2" xfId="6874"/>
    <cellStyle name="計算 2 5 2 2 2 2 2" xfId="19303"/>
    <cellStyle name="計算 2 5 2 2 2 2 3" xfId="31626"/>
    <cellStyle name="計算 2 5 2 2 2 3" xfId="9954"/>
    <cellStyle name="計算 2 5 2 2 2 3 2" xfId="22383"/>
    <cellStyle name="計算 2 5 2 2 2 3 3" xfId="34702"/>
    <cellStyle name="計算 2 5 2 2 2 4" xfId="12989"/>
    <cellStyle name="計算 2 5 2 2 2 4 2" xfId="25418"/>
    <cellStyle name="計算 2 5 2 2 2 4 3" xfId="37737"/>
    <cellStyle name="計算 2 5 2 2 2 5" xfId="16126"/>
    <cellStyle name="計算 2 5 2 2 2 6" xfId="28497"/>
    <cellStyle name="計算 2 5 2 2 3" xfId="5310"/>
    <cellStyle name="計算 2 5 2 2 3 2" xfId="17739"/>
    <cellStyle name="計算 2 5 2 2 3 3" xfId="30086"/>
    <cellStyle name="計算 2 5 2 2 4" xfId="8414"/>
    <cellStyle name="計算 2 5 2 2 4 2" xfId="20843"/>
    <cellStyle name="計算 2 5 2 2 4 3" xfId="33162"/>
    <cellStyle name="計算 2 5 2 2 5" xfId="11449"/>
    <cellStyle name="計算 2 5 2 2 5 2" xfId="23878"/>
    <cellStyle name="計算 2 5 2 2 5 3" xfId="36197"/>
    <cellStyle name="計算 2 5 2 2 6" xfId="14562"/>
    <cellStyle name="計算 2 5 2 2 7" xfId="26957"/>
    <cellStyle name="計算 2 5 2 3" xfId="2915"/>
    <cellStyle name="計算 2 5 2 3 2" xfId="6092"/>
    <cellStyle name="計算 2 5 2 3 2 2" xfId="18521"/>
    <cellStyle name="計算 2 5 2 3 2 3" xfId="30856"/>
    <cellStyle name="計算 2 5 2 3 3" xfId="9184"/>
    <cellStyle name="計算 2 5 2 3 3 2" xfId="21613"/>
    <cellStyle name="計算 2 5 2 3 3 3" xfId="33932"/>
    <cellStyle name="計算 2 5 2 3 4" xfId="12219"/>
    <cellStyle name="計算 2 5 2 3 4 2" xfId="24648"/>
    <cellStyle name="計算 2 5 2 3 4 3" xfId="36967"/>
    <cellStyle name="計算 2 5 2 3 5" xfId="15344"/>
    <cellStyle name="計算 2 5 2 3 6" xfId="27727"/>
    <cellStyle name="計算 2 5 2 4" xfId="4528"/>
    <cellStyle name="計算 2 5 2 4 2" xfId="16957"/>
    <cellStyle name="計算 2 5 2 4 3" xfId="29316"/>
    <cellStyle name="計算 2 5 2 5" xfId="7644"/>
    <cellStyle name="計算 2 5 2 5 2" xfId="20073"/>
    <cellStyle name="計算 2 5 2 5 3" xfId="32392"/>
    <cellStyle name="計算 2 5 2 6" xfId="10679"/>
    <cellStyle name="計算 2 5 2 6 2" xfId="23108"/>
    <cellStyle name="計算 2 5 2 6 3" xfId="35427"/>
    <cellStyle name="計算 2 5 2 7" xfId="13780"/>
    <cellStyle name="計算 2 5 2 8" xfId="26187"/>
    <cellStyle name="計算 2 5 3" xfId="1442"/>
    <cellStyle name="計算 2 5 3 2" xfId="2224"/>
    <cellStyle name="計算 2 5 3 2 2" xfId="3788"/>
    <cellStyle name="計算 2 5 3 2 2 2" xfId="6965"/>
    <cellStyle name="計算 2 5 3 2 2 2 2" xfId="19394"/>
    <cellStyle name="計算 2 5 3 2 2 2 3" xfId="31713"/>
    <cellStyle name="計算 2 5 3 2 2 3" xfId="10041"/>
    <cellStyle name="計算 2 5 3 2 2 3 2" xfId="22470"/>
    <cellStyle name="計算 2 5 3 2 2 3 3" xfId="34789"/>
    <cellStyle name="計算 2 5 3 2 2 4" xfId="13076"/>
    <cellStyle name="計算 2 5 3 2 2 4 2" xfId="25505"/>
    <cellStyle name="計算 2 5 3 2 2 4 3" xfId="37824"/>
    <cellStyle name="計算 2 5 3 2 2 5" xfId="16217"/>
    <cellStyle name="計算 2 5 3 2 2 6" xfId="28584"/>
    <cellStyle name="計算 2 5 3 2 3" xfId="5401"/>
    <cellStyle name="計算 2 5 3 2 3 2" xfId="17830"/>
    <cellStyle name="計算 2 5 3 2 3 3" xfId="30173"/>
    <cellStyle name="計算 2 5 3 2 4" xfId="8501"/>
    <cellStyle name="計算 2 5 3 2 4 2" xfId="20930"/>
    <cellStyle name="計算 2 5 3 2 4 3" xfId="33249"/>
    <cellStyle name="計算 2 5 3 2 5" xfId="11536"/>
    <cellStyle name="計算 2 5 3 2 5 2" xfId="23965"/>
    <cellStyle name="計算 2 5 3 2 5 3" xfId="36284"/>
    <cellStyle name="計算 2 5 3 2 6" xfId="14653"/>
    <cellStyle name="計算 2 5 3 2 7" xfId="27044"/>
    <cellStyle name="計算 2 5 3 3" xfId="3006"/>
    <cellStyle name="計算 2 5 3 3 2" xfId="6183"/>
    <cellStyle name="計算 2 5 3 3 2 2" xfId="18612"/>
    <cellStyle name="計算 2 5 3 3 2 3" xfId="30943"/>
    <cellStyle name="計算 2 5 3 3 3" xfId="9271"/>
    <cellStyle name="計算 2 5 3 3 3 2" xfId="21700"/>
    <cellStyle name="計算 2 5 3 3 3 3" xfId="34019"/>
    <cellStyle name="計算 2 5 3 3 4" xfId="12306"/>
    <cellStyle name="計算 2 5 3 3 4 2" xfId="24735"/>
    <cellStyle name="計算 2 5 3 3 4 3" xfId="37054"/>
    <cellStyle name="計算 2 5 3 3 5" xfId="15435"/>
    <cellStyle name="計算 2 5 3 3 6" xfId="27814"/>
    <cellStyle name="計算 2 5 3 4" xfId="4619"/>
    <cellStyle name="計算 2 5 3 4 2" xfId="17048"/>
    <cellStyle name="計算 2 5 3 4 3" xfId="29403"/>
    <cellStyle name="計算 2 5 3 5" xfId="7731"/>
    <cellStyle name="計算 2 5 3 5 2" xfId="20160"/>
    <cellStyle name="計算 2 5 3 5 3" xfId="32479"/>
    <cellStyle name="計算 2 5 3 6" xfId="10766"/>
    <cellStyle name="計算 2 5 3 6 2" xfId="23195"/>
    <cellStyle name="計算 2 5 3 6 3" xfId="35514"/>
    <cellStyle name="計算 2 5 3 7" xfId="13871"/>
    <cellStyle name="計算 2 5 3 8" xfId="26274"/>
    <cellStyle name="計算 2 5 4" xfId="1518"/>
    <cellStyle name="計算 2 5 4 2" xfId="2300"/>
    <cellStyle name="計算 2 5 4 2 2" xfId="3864"/>
    <cellStyle name="計算 2 5 4 2 2 2" xfId="7041"/>
    <cellStyle name="計算 2 5 4 2 2 2 2" xfId="19470"/>
    <cellStyle name="計算 2 5 4 2 2 2 3" xfId="31789"/>
    <cellStyle name="計算 2 5 4 2 2 3" xfId="10117"/>
    <cellStyle name="計算 2 5 4 2 2 3 2" xfId="22546"/>
    <cellStyle name="計算 2 5 4 2 2 3 3" xfId="34865"/>
    <cellStyle name="計算 2 5 4 2 2 4" xfId="13152"/>
    <cellStyle name="計算 2 5 4 2 2 4 2" xfId="25581"/>
    <cellStyle name="計算 2 5 4 2 2 4 3" xfId="37900"/>
    <cellStyle name="計算 2 5 4 2 2 5" xfId="16293"/>
    <cellStyle name="計算 2 5 4 2 2 6" xfId="28660"/>
    <cellStyle name="計算 2 5 4 2 3" xfId="5477"/>
    <cellStyle name="計算 2 5 4 2 3 2" xfId="17906"/>
    <cellStyle name="計算 2 5 4 2 3 3" xfId="30249"/>
    <cellStyle name="計算 2 5 4 2 4" xfId="8577"/>
    <cellStyle name="計算 2 5 4 2 4 2" xfId="21006"/>
    <cellStyle name="計算 2 5 4 2 4 3" xfId="33325"/>
    <cellStyle name="計算 2 5 4 2 5" xfId="11612"/>
    <cellStyle name="計算 2 5 4 2 5 2" xfId="24041"/>
    <cellStyle name="計算 2 5 4 2 5 3" xfId="36360"/>
    <cellStyle name="計算 2 5 4 2 6" xfId="14729"/>
    <cellStyle name="計算 2 5 4 2 7" xfId="27120"/>
    <cellStyle name="計算 2 5 4 3" xfId="3082"/>
    <cellStyle name="計算 2 5 4 3 2" xfId="6259"/>
    <cellStyle name="計算 2 5 4 3 2 2" xfId="18688"/>
    <cellStyle name="計算 2 5 4 3 2 3" xfId="31019"/>
    <cellStyle name="計算 2 5 4 3 3" xfId="9347"/>
    <cellStyle name="計算 2 5 4 3 3 2" xfId="21776"/>
    <cellStyle name="計算 2 5 4 3 3 3" xfId="34095"/>
    <cellStyle name="計算 2 5 4 3 4" xfId="12382"/>
    <cellStyle name="計算 2 5 4 3 4 2" xfId="24811"/>
    <cellStyle name="計算 2 5 4 3 4 3" xfId="37130"/>
    <cellStyle name="計算 2 5 4 3 5" xfId="15511"/>
    <cellStyle name="計算 2 5 4 3 6" xfId="27890"/>
    <cellStyle name="計算 2 5 4 4" xfId="4695"/>
    <cellStyle name="計算 2 5 4 4 2" xfId="17124"/>
    <cellStyle name="計算 2 5 4 4 3" xfId="29479"/>
    <cellStyle name="計算 2 5 4 5" xfId="7807"/>
    <cellStyle name="計算 2 5 4 5 2" xfId="20236"/>
    <cellStyle name="計算 2 5 4 5 3" xfId="32555"/>
    <cellStyle name="計算 2 5 4 6" xfId="10842"/>
    <cellStyle name="計算 2 5 4 6 2" xfId="23271"/>
    <cellStyle name="計算 2 5 4 6 3" xfId="35590"/>
    <cellStyle name="計算 2 5 4 7" xfId="13947"/>
    <cellStyle name="計算 2 5 4 8" xfId="26350"/>
    <cellStyle name="計算 2 5 5" xfId="1594"/>
    <cellStyle name="計算 2 5 5 2" xfId="2376"/>
    <cellStyle name="計算 2 5 5 2 2" xfId="3940"/>
    <cellStyle name="計算 2 5 5 2 2 2" xfId="7117"/>
    <cellStyle name="計算 2 5 5 2 2 2 2" xfId="19546"/>
    <cellStyle name="計算 2 5 5 2 2 2 3" xfId="31865"/>
    <cellStyle name="計算 2 5 5 2 2 3" xfId="10193"/>
    <cellStyle name="計算 2 5 5 2 2 3 2" xfId="22622"/>
    <cellStyle name="計算 2 5 5 2 2 3 3" xfId="34941"/>
    <cellStyle name="計算 2 5 5 2 2 4" xfId="13228"/>
    <cellStyle name="計算 2 5 5 2 2 4 2" xfId="25657"/>
    <cellStyle name="計算 2 5 5 2 2 4 3" xfId="37976"/>
    <cellStyle name="計算 2 5 5 2 2 5" xfId="16369"/>
    <cellStyle name="計算 2 5 5 2 2 6" xfId="28736"/>
    <cellStyle name="計算 2 5 5 2 3" xfId="5553"/>
    <cellStyle name="計算 2 5 5 2 3 2" xfId="17982"/>
    <cellStyle name="計算 2 5 5 2 3 3" xfId="30325"/>
    <cellStyle name="計算 2 5 5 2 4" xfId="8653"/>
    <cellStyle name="計算 2 5 5 2 4 2" xfId="21082"/>
    <cellStyle name="計算 2 5 5 2 4 3" xfId="33401"/>
    <cellStyle name="計算 2 5 5 2 5" xfId="11688"/>
    <cellStyle name="計算 2 5 5 2 5 2" xfId="24117"/>
    <cellStyle name="計算 2 5 5 2 5 3" xfId="36436"/>
    <cellStyle name="計算 2 5 5 2 6" xfId="14805"/>
    <cellStyle name="計算 2 5 5 2 7" xfId="27196"/>
    <cellStyle name="計算 2 5 5 3" xfId="3158"/>
    <cellStyle name="計算 2 5 5 3 2" xfId="6335"/>
    <cellStyle name="計算 2 5 5 3 2 2" xfId="18764"/>
    <cellStyle name="計算 2 5 5 3 2 3" xfId="31095"/>
    <cellStyle name="計算 2 5 5 3 3" xfId="9423"/>
    <cellStyle name="計算 2 5 5 3 3 2" xfId="21852"/>
    <cellStyle name="計算 2 5 5 3 3 3" xfId="34171"/>
    <cellStyle name="計算 2 5 5 3 4" xfId="12458"/>
    <cellStyle name="計算 2 5 5 3 4 2" xfId="24887"/>
    <cellStyle name="計算 2 5 5 3 4 3" xfId="37206"/>
    <cellStyle name="計算 2 5 5 3 5" xfId="15587"/>
    <cellStyle name="計算 2 5 5 3 6" xfId="27966"/>
    <cellStyle name="計算 2 5 5 4" xfId="4771"/>
    <cellStyle name="計算 2 5 5 4 2" xfId="17200"/>
    <cellStyle name="計算 2 5 5 4 3" xfId="29555"/>
    <cellStyle name="計算 2 5 5 5" xfId="7883"/>
    <cellStyle name="計算 2 5 5 5 2" xfId="20312"/>
    <cellStyle name="計算 2 5 5 5 3" xfId="32631"/>
    <cellStyle name="計算 2 5 5 6" xfId="10918"/>
    <cellStyle name="計算 2 5 5 6 2" xfId="23347"/>
    <cellStyle name="計算 2 5 5 6 3" xfId="35666"/>
    <cellStyle name="計算 2 5 5 7" xfId="14023"/>
    <cellStyle name="計算 2 5 5 8" xfId="26426"/>
    <cellStyle name="計算 2 5 6" xfId="1670"/>
    <cellStyle name="計算 2 5 6 2" xfId="2452"/>
    <cellStyle name="計算 2 5 6 2 2" xfId="4016"/>
    <cellStyle name="計算 2 5 6 2 2 2" xfId="7193"/>
    <cellStyle name="計算 2 5 6 2 2 2 2" xfId="19622"/>
    <cellStyle name="計算 2 5 6 2 2 2 3" xfId="31941"/>
    <cellStyle name="計算 2 5 6 2 2 3" xfId="10269"/>
    <cellStyle name="計算 2 5 6 2 2 3 2" xfId="22698"/>
    <cellStyle name="計算 2 5 6 2 2 3 3" xfId="35017"/>
    <cellStyle name="計算 2 5 6 2 2 4" xfId="13304"/>
    <cellStyle name="計算 2 5 6 2 2 4 2" xfId="25733"/>
    <cellStyle name="計算 2 5 6 2 2 4 3" xfId="38052"/>
    <cellStyle name="計算 2 5 6 2 2 5" xfId="16445"/>
    <cellStyle name="計算 2 5 6 2 2 6" xfId="28812"/>
    <cellStyle name="計算 2 5 6 2 3" xfId="5629"/>
    <cellStyle name="計算 2 5 6 2 3 2" xfId="18058"/>
    <cellStyle name="計算 2 5 6 2 3 3" xfId="30401"/>
    <cellStyle name="計算 2 5 6 2 4" xfId="8729"/>
    <cellStyle name="計算 2 5 6 2 4 2" xfId="21158"/>
    <cellStyle name="計算 2 5 6 2 4 3" xfId="33477"/>
    <cellStyle name="計算 2 5 6 2 5" xfId="11764"/>
    <cellStyle name="計算 2 5 6 2 5 2" xfId="24193"/>
    <cellStyle name="計算 2 5 6 2 5 3" xfId="36512"/>
    <cellStyle name="計算 2 5 6 2 6" xfId="14881"/>
    <cellStyle name="計算 2 5 6 2 7" xfId="27272"/>
    <cellStyle name="計算 2 5 6 3" xfId="3234"/>
    <cellStyle name="計算 2 5 6 3 2" xfId="6411"/>
    <cellStyle name="計算 2 5 6 3 2 2" xfId="18840"/>
    <cellStyle name="計算 2 5 6 3 2 3" xfId="31171"/>
    <cellStyle name="計算 2 5 6 3 3" xfId="9499"/>
    <cellStyle name="計算 2 5 6 3 3 2" xfId="21928"/>
    <cellStyle name="計算 2 5 6 3 3 3" xfId="34247"/>
    <cellStyle name="計算 2 5 6 3 4" xfId="12534"/>
    <cellStyle name="計算 2 5 6 3 4 2" xfId="24963"/>
    <cellStyle name="計算 2 5 6 3 4 3" xfId="37282"/>
    <cellStyle name="計算 2 5 6 3 5" xfId="15663"/>
    <cellStyle name="計算 2 5 6 3 6" xfId="28042"/>
    <cellStyle name="計算 2 5 6 4" xfId="4847"/>
    <cellStyle name="計算 2 5 6 4 2" xfId="17276"/>
    <cellStyle name="計算 2 5 6 4 3" xfId="29631"/>
    <cellStyle name="計算 2 5 6 5" xfId="7959"/>
    <cellStyle name="計算 2 5 6 5 2" xfId="20388"/>
    <cellStyle name="計算 2 5 6 5 3" xfId="32707"/>
    <cellStyle name="計算 2 5 6 6" xfId="10994"/>
    <cellStyle name="計算 2 5 6 6 2" xfId="23423"/>
    <cellStyle name="計算 2 5 6 6 3" xfId="35742"/>
    <cellStyle name="計算 2 5 6 7" xfId="14099"/>
    <cellStyle name="計算 2 5 6 8" xfId="26502"/>
    <cellStyle name="計算 2 5 7" xfId="1746"/>
    <cellStyle name="計算 2 5 7 2" xfId="2528"/>
    <cellStyle name="計算 2 5 7 2 2" xfId="4092"/>
    <cellStyle name="計算 2 5 7 2 2 2" xfId="7269"/>
    <cellStyle name="計算 2 5 7 2 2 2 2" xfId="19698"/>
    <cellStyle name="計算 2 5 7 2 2 2 3" xfId="32017"/>
    <cellStyle name="計算 2 5 7 2 2 3" xfId="10345"/>
    <cellStyle name="計算 2 5 7 2 2 3 2" xfId="22774"/>
    <cellStyle name="計算 2 5 7 2 2 3 3" xfId="35093"/>
    <cellStyle name="計算 2 5 7 2 2 4" xfId="13380"/>
    <cellStyle name="計算 2 5 7 2 2 4 2" xfId="25809"/>
    <cellStyle name="計算 2 5 7 2 2 4 3" xfId="38128"/>
    <cellStyle name="計算 2 5 7 2 2 5" xfId="16521"/>
    <cellStyle name="計算 2 5 7 2 2 6" xfId="28888"/>
    <cellStyle name="計算 2 5 7 2 3" xfId="5705"/>
    <cellStyle name="計算 2 5 7 2 3 2" xfId="18134"/>
    <cellStyle name="計算 2 5 7 2 3 3" xfId="30477"/>
    <cellStyle name="計算 2 5 7 2 4" xfId="8805"/>
    <cellStyle name="計算 2 5 7 2 4 2" xfId="21234"/>
    <cellStyle name="計算 2 5 7 2 4 3" xfId="33553"/>
    <cellStyle name="計算 2 5 7 2 5" xfId="11840"/>
    <cellStyle name="計算 2 5 7 2 5 2" xfId="24269"/>
    <cellStyle name="計算 2 5 7 2 5 3" xfId="36588"/>
    <cellStyle name="計算 2 5 7 2 6" xfId="14957"/>
    <cellStyle name="計算 2 5 7 2 7" xfId="27348"/>
    <cellStyle name="計算 2 5 7 3" xfId="3310"/>
    <cellStyle name="計算 2 5 7 3 2" xfId="6487"/>
    <cellStyle name="計算 2 5 7 3 2 2" xfId="18916"/>
    <cellStyle name="計算 2 5 7 3 2 3" xfId="31247"/>
    <cellStyle name="計算 2 5 7 3 3" xfId="9575"/>
    <cellStyle name="計算 2 5 7 3 3 2" xfId="22004"/>
    <cellStyle name="計算 2 5 7 3 3 3" xfId="34323"/>
    <cellStyle name="計算 2 5 7 3 4" xfId="12610"/>
    <cellStyle name="計算 2 5 7 3 4 2" xfId="25039"/>
    <cellStyle name="計算 2 5 7 3 4 3" xfId="37358"/>
    <cellStyle name="計算 2 5 7 3 5" xfId="15739"/>
    <cellStyle name="計算 2 5 7 3 6" xfId="28118"/>
    <cellStyle name="計算 2 5 7 4" xfId="4923"/>
    <cellStyle name="計算 2 5 7 4 2" xfId="17352"/>
    <cellStyle name="計算 2 5 7 4 3" xfId="29707"/>
    <cellStyle name="計算 2 5 7 5" xfId="8035"/>
    <cellStyle name="計算 2 5 7 5 2" xfId="20464"/>
    <cellStyle name="計算 2 5 7 5 3" xfId="32783"/>
    <cellStyle name="計算 2 5 7 6" xfId="11070"/>
    <cellStyle name="計算 2 5 7 6 2" xfId="23499"/>
    <cellStyle name="計算 2 5 7 6 3" xfId="35818"/>
    <cellStyle name="計算 2 5 7 7" xfId="14175"/>
    <cellStyle name="計算 2 5 7 8" xfId="26578"/>
    <cellStyle name="計算 2 5 8" xfId="1822"/>
    <cellStyle name="計算 2 5 8 2" xfId="2604"/>
    <cellStyle name="計算 2 5 8 2 2" xfId="4168"/>
    <cellStyle name="計算 2 5 8 2 2 2" xfId="7345"/>
    <cellStyle name="計算 2 5 8 2 2 2 2" xfId="19774"/>
    <cellStyle name="計算 2 5 8 2 2 2 3" xfId="32093"/>
    <cellStyle name="計算 2 5 8 2 2 3" xfId="10421"/>
    <cellStyle name="計算 2 5 8 2 2 3 2" xfId="22850"/>
    <cellStyle name="計算 2 5 8 2 2 3 3" xfId="35169"/>
    <cellStyle name="計算 2 5 8 2 2 4" xfId="13456"/>
    <cellStyle name="計算 2 5 8 2 2 4 2" xfId="25885"/>
    <cellStyle name="計算 2 5 8 2 2 4 3" xfId="38204"/>
    <cellStyle name="計算 2 5 8 2 2 5" xfId="16597"/>
    <cellStyle name="計算 2 5 8 2 2 6" xfId="28964"/>
    <cellStyle name="計算 2 5 8 2 3" xfId="5781"/>
    <cellStyle name="計算 2 5 8 2 3 2" xfId="18210"/>
    <cellStyle name="計算 2 5 8 2 3 3" xfId="30553"/>
    <cellStyle name="計算 2 5 8 2 4" xfId="8881"/>
    <cellStyle name="計算 2 5 8 2 4 2" xfId="21310"/>
    <cellStyle name="計算 2 5 8 2 4 3" xfId="33629"/>
    <cellStyle name="計算 2 5 8 2 5" xfId="11916"/>
    <cellStyle name="計算 2 5 8 2 5 2" xfId="24345"/>
    <cellStyle name="計算 2 5 8 2 5 3" xfId="36664"/>
    <cellStyle name="計算 2 5 8 2 6" xfId="15033"/>
    <cellStyle name="計算 2 5 8 2 7" xfId="27424"/>
    <cellStyle name="計算 2 5 8 3" xfId="3386"/>
    <cellStyle name="計算 2 5 8 3 2" xfId="6563"/>
    <cellStyle name="計算 2 5 8 3 2 2" xfId="18992"/>
    <cellStyle name="計算 2 5 8 3 2 3" xfId="31323"/>
    <cellStyle name="計算 2 5 8 3 3" xfId="9651"/>
    <cellStyle name="計算 2 5 8 3 3 2" xfId="22080"/>
    <cellStyle name="計算 2 5 8 3 3 3" xfId="34399"/>
    <cellStyle name="計算 2 5 8 3 4" xfId="12686"/>
    <cellStyle name="計算 2 5 8 3 4 2" xfId="25115"/>
    <cellStyle name="計算 2 5 8 3 4 3" xfId="37434"/>
    <cellStyle name="計算 2 5 8 3 5" xfId="15815"/>
    <cellStyle name="計算 2 5 8 3 6" xfId="28194"/>
    <cellStyle name="計算 2 5 8 4" xfId="4999"/>
    <cellStyle name="計算 2 5 8 4 2" xfId="17428"/>
    <cellStyle name="計算 2 5 8 4 3" xfId="29783"/>
    <cellStyle name="計算 2 5 8 5" xfId="8111"/>
    <cellStyle name="計算 2 5 8 5 2" xfId="20540"/>
    <cellStyle name="計算 2 5 8 5 3" xfId="32859"/>
    <cellStyle name="計算 2 5 8 6" xfId="11146"/>
    <cellStyle name="計算 2 5 8 6 2" xfId="23575"/>
    <cellStyle name="計算 2 5 8 6 3" xfId="35894"/>
    <cellStyle name="計算 2 5 8 7" xfId="14251"/>
    <cellStyle name="計算 2 5 8 8" xfId="26654"/>
    <cellStyle name="計算 2 5 9" xfId="1897"/>
    <cellStyle name="計算 2 5 9 2" xfId="2679"/>
    <cellStyle name="計算 2 5 9 2 2" xfId="4243"/>
    <cellStyle name="計算 2 5 9 2 2 2" xfId="7420"/>
    <cellStyle name="計算 2 5 9 2 2 2 2" xfId="19849"/>
    <cellStyle name="計算 2 5 9 2 2 2 3" xfId="32168"/>
    <cellStyle name="計算 2 5 9 2 2 3" xfId="10496"/>
    <cellStyle name="計算 2 5 9 2 2 3 2" xfId="22925"/>
    <cellStyle name="計算 2 5 9 2 2 3 3" xfId="35244"/>
    <cellStyle name="計算 2 5 9 2 2 4" xfId="13531"/>
    <cellStyle name="計算 2 5 9 2 2 4 2" xfId="25960"/>
    <cellStyle name="計算 2 5 9 2 2 4 3" xfId="38279"/>
    <cellStyle name="計算 2 5 9 2 2 5" xfId="16672"/>
    <cellStyle name="計算 2 5 9 2 2 6" xfId="29039"/>
    <cellStyle name="計算 2 5 9 2 3" xfId="5856"/>
    <cellStyle name="計算 2 5 9 2 3 2" xfId="18285"/>
    <cellStyle name="計算 2 5 9 2 3 3" xfId="30628"/>
    <cellStyle name="計算 2 5 9 2 4" xfId="8956"/>
    <cellStyle name="計算 2 5 9 2 4 2" xfId="21385"/>
    <cellStyle name="計算 2 5 9 2 4 3" xfId="33704"/>
    <cellStyle name="計算 2 5 9 2 5" xfId="11991"/>
    <cellStyle name="計算 2 5 9 2 5 2" xfId="24420"/>
    <cellStyle name="計算 2 5 9 2 5 3" xfId="36739"/>
    <cellStyle name="計算 2 5 9 2 6" xfId="15108"/>
    <cellStyle name="計算 2 5 9 2 7" xfId="27499"/>
    <cellStyle name="計算 2 5 9 3" xfId="3461"/>
    <cellStyle name="計算 2 5 9 3 2" xfId="6638"/>
    <cellStyle name="計算 2 5 9 3 2 2" xfId="19067"/>
    <cellStyle name="計算 2 5 9 3 2 3" xfId="31398"/>
    <cellStyle name="計算 2 5 9 3 3" xfId="9726"/>
    <cellStyle name="計算 2 5 9 3 3 2" xfId="22155"/>
    <cellStyle name="計算 2 5 9 3 3 3" xfId="34474"/>
    <cellStyle name="計算 2 5 9 3 4" xfId="12761"/>
    <cellStyle name="計算 2 5 9 3 4 2" xfId="25190"/>
    <cellStyle name="計算 2 5 9 3 4 3" xfId="37509"/>
    <cellStyle name="計算 2 5 9 3 5" xfId="15890"/>
    <cellStyle name="計算 2 5 9 3 6" xfId="28269"/>
    <cellStyle name="計算 2 5 9 4" xfId="5074"/>
    <cellStyle name="計算 2 5 9 4 2" xfId="17503"/>
    <cellStyle name="計算 2 5 9 4 3" xfId="29858"/>
    <cellStyle name="計算 2 5 9 5" xfId="8186"/>
    <cellStyle name="計算 2 5 9 5 2" xfId="20615"/>
    <cellStyle name="計算 2 5 9 5 3" xfId="32934"/>
    <cellStyle name="計算 2 5 9 6" xfId="11221"/>
    <cellStyle name="計算 2 5 9 6 2" xfId="23650"/>
    <cellStyle name="計算 2 5 9 6 3" xfId="35969"/>
    <cellStyle name="計算 2 5 9 7" xfId="14326"/>
    <cellStyle name="計算 2 5 9 8" xfId="26729"/>
    <cellStyle name="計算 2 6" xfId="1190"/>
    <cellStyle name="計算 2 6 10" xfId="1978"/>
    <cellStyle name="計算 2 6 10 2" xfId="3542"/>
    <cellStyle name="計算 2 6 10 2 2" xfId="6719"/>
    <cellStyle name="計算 2 6 10 2 2 2" xfId="19148"/>
    <cellStyle name="計算 2 6 10 2 2 3" xfId="31477"/>
    <cellStyle name="計算 2 6 10 2 3" xfId="9805"/>
    <cellStyle name="計算 2 6 10 2 3 2" xfId="22234"/>
    <cellStyle name="計算 2 6 10 2 3 3" xfId="34553"/>
    <cellStyle name="計算 2 6 10 2 4" xfId="12840"/>
    <cellStyle name="計算 2 6 10 2 4 2" xfId="25269"/>
    <cellStyle name="計算 2 6 10 2 4 3" xfId="37588"/>
    <cellStyle name="計算 2 6 10 2 5" xfId="15971"/>
    <cellStyle name="計算 2 6 10 2 6" xfId="28348"/>
    <cellStyle name="計算 2 6 10 3" xfId="5155"/>
    <cellStyle name="計算 2 6 10 3 2" xfId="17584"/>
    <cellStyle name="計算 2 6 10 3 3" xfId="29937"/>
    <cellStyle name="計算 2 6 10 4" xfId="8265"/>
    <cellStyle name="計算 2 6 10 4 2" xfId="20694"/>
    <cellStyle name="計算 2 6 10 4 3" xfId="33013"/>
    <cellStyle name="計算 2 6 10 5" xfId="11300"/>
    <cellStyle name="計算 2 6 10 5 2" xfId="23729"/>
    <cellStyle name="計算 2 6 10 5 3" xfId="36048"/>
    <cellStyle name="計算 2 6 10 6" xfId="14407"/>
    <cellStyle name="計算 2 6 10 7" xfId="26808"/>
    <cellStyle name="計算 2 6 11" xfId="2760"/>
    <cellStyle name="計算 2 6 11 2" xfId="5937"/>
    <cellStyle name="計算 2 6 11 2 2" xfId="18366"/>
    <cellStyle name="計算 2 6 11 2 3" xfId="30707"/>
    <cellStyle name="計算 2 6 11 3" xfId="9035"/>
    <cellStyle name="計算 2 6 11 3 2" xfId="21464"/>
    <cellStyle name="計算 2 6 11 3 3" xfId="33783"/>
    <cellStyle name="計算 2 6 11 4" xfId="12070"/>
    <cellStyle name="計算 2 6 11 4 2" xfId="24499"/>
    <cellStyle name="計算 2 6 11 4 3" xfId="36818"/>
    <cellStyle name="計算 2 6 11 5" xfId="15189"/>
    <cellStyle name="計算 2 6 11 6" xfId="27578"/>
    <cellStyle name="計算 2 6 12" xfId="4372"/>
    <cellStyle name="計算 2 6 12 2" xfId="16801"/>
    <cellStyle name="計算 2 6 12 3" xfId="29166"/>
    <cellStyle name="計算 2 6 13" xfId="7495"/>
    <cellStyle name="計算 2 6 13 2" xfId="19924"/>
    <cellStyle name="計算 2 6 13 3" xfId="32243"/>
    <cellStyle name="計算 2 6 14" xfId="4326"/>
    <cellStyle name="計算 2 6 14 2" xfId="16755"/>
    <cellStyle name="計算 2 6 14 3" xfId="29122"/>
    <cellStyle name="計算 2 6 15" xfId="13625"/>
    <cellStyle name="計算 2 6 16" xfId="26038"/>
    <cellStyle name="計算 2 6 2" xfId="1345"/>
    <cellStyle name="計算 2 6 2 2" xfId="2127"/>
    <cellStyle name="計算 2 6 2 2 2" xfId="3691"/>
    <cellStyle name="計算 2 6 2 2 2 2" xfId="6868"/>
    <cellStyle name="計算 2 6 2 2 2 2 2" xfId="19297"/>
    <cellStyle name="計算 2 6 2 2 2 2 3" xfId="31620"/>
    <cellStyle name="計算 2 6 2 2 2 3" xfId="9948"/>
    <cellStyle name="計算 2 6 2 2 2 3 2" xfId="22377"/>
    <cellStyle name="計算 2 6 2 2 2 3 3" xfId="34696"/>
    <cellStyle name="計算 2 6 2 2 2 4" xfId="12983"/>
    <cellStyle name="計算 2 6 2 2 2 4 2" xfId="25412"/>
    <cellStyle name="計算 2 6 2 2 2 4 3" xfId="37731"/>
    <cellStyle name="計算 2 6 2 2 2 5" xfId="16120"/>
    <cellStyle name="計算 2 6 2 2 2 6" xfId="28491"/>
    <cellStyle name="計算 2 6 2 2 3" xfId="5304"/>
    <cellStyle name="計算 2 6 2 2 3 2" xfId="17733"/>
    <cellStyle name="計算 2 6 2 2 3 3" xfId="30080"/>
    <cellStyle name="計算 2 6 2 2 4" xfId="8408"/>
    <cellStyle name="計算 2 6 2 2 4 2" xfId="20837"/>
    <cellStyle name="計算 2 6 2 2 4 3" xfId="33156"/>
    <cellStyle name="計算 2 6 2 2 5" xfId="11443"/>
    <cellStyle name="計算 2 6 2 2 5 2" xfId="23872"/>
    <cellStyle name="計算 2 6 2 2 5 3" xfId="36191"/>
    <cellStyle name="計算 2 6 2 2 6" xfId="14556"/>
    <cellStyle name="計算 2 6 2 2 7" xfId="26951"/>
    <cellStyle name="計算 2 6 2 3" xfId="2909"/>
    <cellStyle name="計算 2 6 2 3 2" xfId="6086"/>
    <cellStyle name="計算 2 6 2 3 2 2" xfId="18515"/>
    <cellStyle name="計算 2 6 2 3 2 3" xfId="30850"/>
    <cellStyle name="計算 2 6 2 3 3" xfId="9178"/>
    <cellStyle name="計算 2 6 2 3 3 2" xfId="21607"/>
    <cellStyle name="計算 2 6 2 3 3 3" xfId="33926"/>
    <cellStyle name="計算 2 6 2 3 4" xfId="12213"/>
    <cellStyle name="計算 2 6 2 3 4 2" xfId="24642"/>
    <cellStyle name="計算 2 6 2 3 4 3" xfId="36961"/>
    <cellStyle name="計算 2 6 2 3 5" xfId="15338"/>
    <cellStyle name="計算 2 6 2 3 6" xfId="27721"/>
    <cellStyle name="計算 2 6 2 4" xfId="4522"/>
    <cellStyle name="計算 2 6 2 4 2" xfId="16951"/>
    <cellStyle name="計算 2 6 2 4 3" xfId="29310"/>
    <cellStyle name="計算 2 6 2 5" xfId="7638"/>
    <cellStyle name="計算 2 6 2 5 2" xfId="20067"/>
    <cellStyle name="計算 2 6 2 5 3" xfId="32386"/>
    <cellStyle name="計算 2 6 2 6" xfId="10673"/>
    <cellStyle name="計算 2 6 2 6 2" xfId="23102"/>
    <cellStyle name="計算 2 6 2 6 3" xfId="35421"/>
    <cellStyle name="計算 2 6 2 7" xfId="13774"/>
    <cellStyle name="計算 2 6 2 8" xfId="26181"/>
    <cellStyle name="計算 2 6 3" xfId="1436"/>
    <cellStyle name="計算 2 6 3 2" xfId="2218"/>
    <cellStyle name="計算 2 6 3 2 2" xfId="3782"/>
    <cellStyle name="計算 2 6 3 2 2 2" xfId="6959"/>
    <cellStyle name="計算 2 6 3 2 2 2 2" xfId="19388"/>
    <cellStyle name="計算 2 6 3 2 2 2 3" xfId="31707"/>
    <cellStyle name="計算 2 6 3 2 2 3" xfId="10035"/>
    <cellStyle name="計算 2 6 3 2 2 3 2" xfId="22464"/>
    <cellStyle name="計算 2 6 3 2 2 3 3" xfId="34783"/>
    <cellStyle name="計算 2 6 3 2 2 4" xfId="13070"/>
    <cellStyle name="計算 2 6 3 2 2 4 2" xfId="25499"/>
    <cellStyle name="計算 2 6 3 2 2 4 3" xfId="37818"/>
    <cellStyle name="計算 2 6 3 2 2 5" xfId="16211"/>
    <cellStyle name="計算 2 6 3 2 2 6" xfId="28578"/>
    <cellStyle name="計算 2 6 3 2 3" xfId="5395"/>
    <cellStyle name="計算 2 6 3 2 3 2" xfId="17824"/>
    <cellStyle name="計算 2 6 3 2 3 3" xfId="30167"/>
    <cellStyle name="計算 2 6 3 2 4" xfId="8495"/>
    <cellStyle name="計算 2 6 3 2 4 2" xfId="20924"/>
    <cellStyle name="計算 2 6 3 2 4 3" xfId="33243"/>
    <cellStyle name="計算 2 6 3 2 5" xfId="11530"/>
    <cellStyle name="計算 2 6 3 2 5 2" xfId="23959"/>
    <cellStyle name="計算 2 6 3 2 5 3" xfId="36278"/>
    <cellStyle name="計算 2 6 3 2 6" xfId="14647"/>
    <cellStyle name="計算 2 6 3 2 7" xfId="27038"/>
    <cellStyle name="計算 2 6 3 3" xfId="3000"/>
    <cellStyle name="計算 2 6 3 3 2" xfId="6177"/>
    <cellStyle name="計算 2 6 3 3 2 2" xfId="18606"/>
    <cellStyle name="計算 2 6 3 3 2 3" xfId="30937"/>
    <cellStyle name="計算 2 6 3 3 3" xfId="9265"/>
    <cellStyle name="計算 2 6 3 3 3 2" xfId="21694"/>
    <cellStyle name="計算 2 6 3 3 3 3" xfId="34013"/>
    <cellStyle name="計算 2 6 3 3 4" xfId="12300"/>
    <cellStyle name="計算 2 6 3 3 4 2" xfId="24729"/>
    <cellStyle name="計算 2 6 3 3 4 3" xfId="37048"/>
    <cellStyle name="計算 2 6 3 3 5" xfId="15429"/>
    <cellStyle name="計算 2 6 3 3 6" xfId="27808"/>
    <cellStyle name="計算 2 6 3 4" xfId="4613"/>
    <cellStyle name="計算 2 6 3 4 2" xfId="17042"/>
    <cellStyle name="計算 2 6 3 4 3" xfId="29397"/>
    <cellStyle name="計算 2 6 3 5" xfId="7725"/>
    <cellStyle name="計算 2 6 3 5 2" xfId="20154"/>
    <cellStyle name="計算 2 6 3 5 3" xfId="32473"/>
    <cellStyle name="計算 2 6 3 6" xfId="10760"/>
    <cellStyle name="計算 2 6 3 6 2" xfId="23189"/>
    <cellStyle name="計算 2 6 3 6 3" xfId="35508"/>
    <cellStyle name="計算 2 6 3 7" xfId="13865"/>
    <cellStyle name="計算 2 6 3 8" xfId="26268"/>
    <cellStyle name="計算 2 6 4" xfId="1512"/>
    <cellStyle name="計算 2 6 4 2" xfId="2294"/>
    <cellStyle name="計算 2 6 4 2 2" xfId="3858"/>
    <cellStyle name="計算 2 6 4 2 2 2" xfId="7035"/>
    <cellStyle name="計算 2 6 4 2 2 2 2" xfId="19464"/>
    <cellStyle name="計算 2 6 4 2 2 2 3" xfId="31783"/>
    <cellStyle name="計算 2 6 4 2 2 3" xfId="10111"/>
    <cellStyle name="計算 2 6 4 2 2 3 2" xfId="22540"/>
    <cellStyle name="計算 2 6 4 2 2 3 3" xfId="34859"/>
    <cellStyle name="計算 2 6 4 2 2 4" xfId="13146"/>
    <cellStyle name="計算 2 6 4 2 2 4 2" xfId="25575"/>
    <cellStyle name="計算 2 6 4 2 2 4 3" xfId="37894"/>
    <cellStyle name="計算 2 6 4 2 2 5" xfId="16287"/>
    <cellStyle name="計算 2 6 4 2 2 6" xfId="28654"/>
    <cellStyle name="計算 2 6 4 2 3" xfId="5471"/>
    <cellStyle name="計算 2 6 4 2 3 2" xfId="17900"/>
    <cellStyle name="計算 2 6 4 2 3 3" xfId="30243"/>
    <cellStyle name="計算 2 6 4 2 4" xfId="8571"/>
    <cellStyle name="計算 2 6 4 2 4 2" xfId="21000"/>
    <cellStyle name="計算 2 6 4 2 4 3" xfId="33319"/>
    <cellStyle name="計算 2 6 4 2 5" xfId="11606"/>
    <cellStyle name="計算 2 6 4 2 5 2" xfId="24035"/>
    <cellStyle name="計算 2 6 4 2 5 3" xfId="36354"/>
    <cellStyle name="計算 2 6 4 2 6" xfId="14723"/>
    <cellStyle name="計算 2 6 4 2 7" xfId="27114"/>
    <cellStyle name="計算 2 6 4 3" xfId="3076"/>
    <cellStyle name="計算 2 6 4 3 2" xfId="6253"/>
    <cellStyle name="計算 2 6 4 3 2 2" xfId="18682"/>
    <cellStyle name="計算 2 6 4 3 2 3" xfId="31013"/>
    <cellStyle name="計算 2 6 4 3 3" xfId="9341"/>
    <cellStyle name="計算 2 6 4 3 3 2" xfId="21770"/>
    <cellStyle name="計算 2 6 4 3 3 3" xfId="34089"/>
    <cellStyle name="計算 2 6 4 3 4" xfId="12376"/>
    <cellStyle name="計算 2 6 4 3 4 2" xfId="24805"/>
    <cellStyle name="計算 2 6 4 3 4 3" xfId="37124"/>
    <cellStyle name="計算 2 6 4 3 5" xfId="15505"/>
    <cellStyle name="計算 2 6 4 3 6" xfId="27884"/>
    <cellStyle name="計算 2 6 4 4" xfId="4689"/>
    <cellStyle name="計算 2 6 4 4 2" xfId="17118"/>
    <cellStyle name="計算 2 6 4 4 3" xfId="29473"/>
    <cellStyle name="計算 2 6 4 5" xfId="7801"/>
    <cellStyle name="計算 2 6 4 5 2" xfId="20230"/>
    <cellStyle name="計算 2 6 4 5 3" xfId="32549"/>
    <cellStyle name="計算 2 6 4 6" xfId="10836"/>
    <cellStyle name="計算 2 6 4 6 2" xfId="23265"/>
    <cellStyle name="計算 2 6 4 6 3" xfId="35584"/>
    <cellStyle name="計算 2 6 4 7" xfId="13941"/>
    <cellStyle name="計算 2 6 4 8" xfId="26344"/>
    <cellStyle name="計算 2 6 5" xfId="1588"/>
    <cellStyle name="計算 2 6 5 2" xfId="2370"/>
    <cellStyle name="計算 2 6 5 2 2" xfId="3934"/>
    <cellStyle name="計算 2 6 5 2 2 2" xfId="7111"/>
    <cellStyle name="計算 2 6 5 2 2 2 2" xfId="19540"/>
    <cellStyle name="計算 2 6 5 2 2 2 3" xfId="31859"/>
    <cellStyle name="計算 2 6 5 2 2 3" xfId="10187"/>
    <cellStyle name="計算 2 6 5 2 2 3 2" xfId="22616"/>
    <cellStyle name="計算 2 6 5 2 2 3 3" xfId="34935"/>
    <cellStyle name="計算 2 6 5 2 2 4" xfId="13222"/>
    <cellStyle name="計算 2 6 5 2 2 4 2" xfId="25651"/>
    <cellStyle name="計算 2 6 5 2 2 4 3" xfId="37970"/>
    <cellStyle name="計算 2 6 5 2 2 5" xfId="16363"/>
    <cellStyle name="計算 2 6 5 2 2 6" xfId="28730"/>
    <cellStyle name="計算 2 6 5 2 3" xfId="5547"/>
    <cellStyle name="計算 2 6 5 2 3 2" xfId="17976"/>
    <cellStyle name="計算 2 6 5 2 3 3" xfId="30319"/>
    <cellStyle name="計算 2 6 5 2 4" xfId="8647"/>
    <cellStyle name="計算 2 6 5 2 4 2" xfId="21076"/>
    <cellStyle name="計算 2 6 5 2 4 3" xfId="33395"/>
    <cellStyle name="計算 2 6 5 2 5" xfId="11682"/>
    <cellStyle name="計算 2 6 5 2 5 2" xfId="24111"/>
    <cellStyle name="計算 2 6 5 2 5 3" xfId="36430"/>
    <cellStyle name="計算 2 6 5 2 6" xfId="14799"/>
    <cellStyle name="計算 2 6 5 2 7" xfId="27190"/>
    <cellStyle name="計算 2 6 5 3" xfId="3152"/>
    <cellStyle name="計算 2 6 5 3 2" xfId="6329"/>
    <cellStyle name="計算 2 6 5 3 2 2" xfId="18758"/>
    <cellStyle name="計算 2 6 5 3 2 3" xfId="31089"/>
    <cellStyle name="計算 2 6 5 3 3" xfId="9417"/>
    <cellStyle name="計算 2 6 5 3 3 2" xfId="21846"/>
    <cellStyle name="計算 2 6 5 3 3 3" xfId="34165"/>
    <cellStyle name="計算 2 6 5 3 4" xfId="12452"/>
    <cellStyle name="計算 2 6 5 3 4 2" xfId="24881"/>
    <cellStyle name="計算 2 6 5 3 4 3" xfId="37200"/>
    <cellStyle name="計算 2 6 5 3 5" xfId="15581"/>
    <cellStyle name="計算 2 6 5 3 6" xfId="27960"/>
    <cellStyle name="計算 2 6 5 4" xfId="4765"/>
    <cellStyle name="計算 2 6 5 4 2" xfId="17194"/>
    <cellStyle name="計算 2 6 5 4 3" xfId="29549"/>
    <cellStyle name="計算 2 6 5 5" xfId="7877"/>
    <cellStyle name="計算 2 6 5 5 2" xfId="20306"/>
    <cellStyle name="計算 2 6 5 5 3" xfId="32625"/>
    <cellStyle name="計算 2 6 5 6" xfId="10912"/>
    <cellStyle name="計算 2 6 5 6 2" xfId="23341"/>
    <cellStyle name="計算 2 6 5 6 3" xfId="35660"/>
    <cellStyle name="計算 2 6 5 7" xfId="14017"/>
    <cellStyle name="計算 2 6 5 8" xfId="26420"/>
    <cellStyle name="計算 2 6 6" xfId="1664"/>
    <cellStyle name="計算 2 6 6 2" xfId="2446"/>
    <cellStyle name="計算 2 6 6 2 2" xfId="4010"/>
    <cellStyle name="計算 2 6 6 2 2 2" xfId="7187"/>
    <cellStyle name="計算 2 6 6 2 2 2 2" xfId="19616"/>
    <cellStyle name="計算 2 6 6 2 2 2 3" xfId="31935"/>
    <cellStyle name="計算 2 6 6 2 2 3" xfId="10263"/>
    <cellStyle name="計算 2 6 6 2 2 3 2" xfId="22692"/>
    <cellStyle name="計算 2 6 6 2 2 3 3" xfId="35011"/>
    <cellStyle name="計算 2 6 6 2 2 4" xfId="13298"/>
    <cellStyle name="計算 2 6 6 2 2 4 2" xfId="25727"/>
    <cellStyle name="計算 2 6 6 2 2 4 3" xfId="38046"/>
    <cellStyle name="計算 2 6 6 2 2 5" xfId="16439"/>
    <cellStyle name="計算 2 6 6 2 2 6" xfId="28806"/>
    <cellStyle name="計算 2 6 6 2 3" xfId="5623"/>
    <cellStyle name="計算 2 6 6 2 3 2" xfId="18052"/>
    <cellStyle name="計算 2 6 6 2 3 3" xfId="30395"/>
    <cellStyle name="計算 2 6 6 2 4" xfId="8723"/>
    <cellStyle name="計算 2 6 6 2 4 2" xfId="21152"/>
    <cellStyle name="計算 2 6 6 2 4 3" xfId="33471"/>
    <cellStyle name="計算 2 6 6 2 5" xfId="11758"/>
    <cellStyle name="計算 2 6 6 2 5 2" xfId="24187"/>
    <cellStyle name="計算 2 6 6 2 5 3" xfId="36506"/>
    <cellStyle name="計算 2 6 6 2 6" xfId="14875"/>
    <cellStyle name="計算 2 6 6 2 7" xfId="27266"/>
    <cellStyle name="計算 2 6 6 3" xfId="3228"/>
    <cellStyle name="計算 2 6 6 3 2" xfId="6405"/>
    <cellStyle name="計算 2 6 6 3 2 2" xfId="18834"/>
    <cellStyle name="計算 2 6 6 3 2 3" xfId="31165"/>
    <cellStyle name="計算 2 6 6 3 3" xfId="9493"/>
    <cellStyle name="計算 2 6 6 3 3 2" xfId="21922"/>
    <cellStyle name="計算 2 6 6 3 3 3" xfId="34241"/>
    <cellStyle name="計算 2 6 6 3 4" xfId="12528"/>
    <cellStyle name="計算 2 6 6 3 4 2" xfId="24957"/>
    <cellStyle name="計算 2 6 6 3 4 3" xfId="37276"/>
    <cellStyle name="計算 2 6 6 3 5" xfId="15657"/>
    <cellStyle name="計算 2 6 6 3 6" xfId="28036"/>
    <cellStyle name="計算 2 6 6 4" xfId="4841"/>
    <cellStyle name="計算 2 6 6 4 2" xfId="17270"/>
    <cellStyle name="計算 2 6 6 4 3" xfId="29625"/>
    <cellStyle name="計算 2 6 6 5" xfId="7953"/>
    <cellStyle name="計算 2 6 6 5 2" xfId="20382"/>
    <cellStyle name="計算 2 6 6 5 3" xfId="32701"/>
    <cellStyle name="計算 2 6 6 6" xfId="10988"/>
    <cellStyle name="計算 2 6 6 6 2" xfId="23417"/>
    <cellStyle name="計算 2 6 6 6 3" xfId="35736"/>
    <cellStyle name="計算 2 6 6 7" xfId="14093"/>
    <cellStyle name="計算 2 6 6 8" xfId="26496"/>
    <cellStyle name="計算 2 6 7" xfId="1740"/>
    <cellStyle name="計算 2 6 7 2" xfId="2522"/>
    <cellStyle name="計算 2 6 7 2 2" xfId="4086"/>
    <cellStyle name="計算 2 6 7 2 2 2" xfId="7263"/>
    <cellStyle name="計算 2 6 7 2 2 2 2" xfId="19692"/>
    <cellStyle name="計算 2 6 7 2 2 2 3" xfId="32011"/>
    <cellStyle name="計算 2 6 7 2 2 3" xfId="10339"/>
    <cellStyle name="計算 2 6 7 2 2 3 2" xfId="22768"/>
    <cellStyle name="計算 2 6 7 2 2 3 3" xfId="35087"/>
    <cellStyle name="計算 2 6 7 2 2 4" xfId="13374"/>
    <cellStyle name="計算 2 6 7 2 2 4 2" xfId="25803"/>
    <cellStyle name="計算 2 6 7 2 2 4 3" xfId="38122"/>
    <cellStyle name="計算 2 6 7 2 2 5" xfId="16515"/>
    <cellStyle name="計算 2 6 7 2 2 6" xfId="28882"/>
    <cellStyle name="計算 2 6 7 2 3" xfId="5699"/>
    <cellStyle name="計算 2 6 7 2 3 2" xfId="18128"/>
    <cellStyle name="計算 2 6 7 2 3 3" xfId="30471"/>
    <cellStyle name="計算 2 6 7 2 4" xfId="8799"/>
    <cellStyle name="計算 2 6 7 2 4 2" xfId="21228"/>
    <cellStyle name="計算 2 6 7 2 4 3" xfId="33547"/>
    <cellStyle name="計算 2 6 7 2 5" xfId="11834"/>
    <cellStyle name="計算 2 6 7 2 5 2" xfId="24263"/>
    <cellStyle name="計算 2 6 7 2 5 3" xfId="36582"/>
    <cellStyle name="計算 2 6 7 2 6" xfId="14951"/>
    <cellStyle name="計算 2 6 7 2 7" xfId="27342"/>
    <cellStyle name="計算 2 6 7 3" xfId="3304"/>
    <cellStyle name="計算 2 6 7 3 2" xfId="6481"/>
    <cellStyle name="計算 2 6 7 3 2 2" xfId="18910"/>
    <cellStyle name="計算 2 6 7 3 2 3" xfId="31241"/>
    <cellStyle name="計算 2 6 7 3 3" xfId="9569"/>
    <cellStyle name="計算 2 6 7 3 3 2" xfId="21998"/>
    <cellStyle name="計算 2 6 7 3 3 3" xfId="34317"/>
    <cellStyle name="計算 2 6 7 3 4" xfId="12604"/>
    <cellStyle name="計算 2 6 7 3 4 2" xfId="25033"/>
    <cellStyle name="計算 2 6 7 3 4 3" xfId="37352"/>
    <cellStyle name="計算 2 6 7 3 5" xfId="15733"/>
    <cellStyle name="計算 2 6 7 3 6" xfId="28112"/>
    <cellStyle name="計算 2 6 7 4" xfId="4917"/>
    <cellStyle name="計算 2 6 7 4 2" xfId="17346"/>
    <cellStyle name="計算 2 6 7 4 3" xfId="29701"/>
    <cellStyle name="計算 2 6 7 5" xfId="8029"/>
    <cellStyle name="計算 2 6 7 5 2" xfId="20458"/>
    <cellStyle name="計算 2 6 7 5 3" xfId="32777"/>
    <cellStyle name="計算 2 6 7 6" xfId="11064"/>
    <cellStyle name="計算 2 6 7 6 2" xfId="23493"/>
    <cellStyle name="計算 2 6 7 6 3" xfId="35812"/>
    <cellStyle name="計算 2 6 7 7" xfId="14169"/>
    <cellStyle name="計算 2 6 7 8" xfId="26572"/>
    <cellStyle name="計算 2 6 8" xfId="1816"/>
    <cellStyle name="計算 2 6 8 2" xfId="2598"/>
    <cellStyle name="計算 2 6 8 2 2" xfId="4162"/>
    <cellStyle name="計算 2 6 8 2 2 2" xfId="7339"/>
    <cellStyle name="計算 2 6 8 2 2 2 2" xfId="19768"/>
    <cellStyle name="計算 2 6 8 2 2 2 3" xfId="32087"/>
    <cellStyle name="計算 2 6 8 2 2 3" xfId="10415"/>
    <cellStyle name="計算 2 6 8 2 2 3 2" xfId="22844"/>
    <cellStyle name="計算 2 6 8 2 2 3 3" xfId="35163"/>
    <cellStyle name="計算 2 6 8 2 2 4" xfId="13450"/>
    <cellStyle name="計算 2 6 8 2 2 4 2" xfId="25879"/>
    <cellStyle name="計算 2 6 8 2 2 4 3" xfId="38198"/>
    <cellStyle name="計算 2 6 8 2 2 5" xfId="16591"/>
    <cellStyle name="計算 2 6 8 2 2 6" xfId="28958"/>
    <cellStyle name="計算 2 6 8 2 3" xfId="5775"/>
    <cellStyle name="計算 2 6 8 2 3 2" xfId="18204"/>
    <cellStyle name="計算 2 6 8 2 3 3" xfId="30547"/>
    <cellStyle name="計算 2 6 8 2 4" xfId="8875"/>
    <cellStyle name="計算 2 6 8 2 4 2" xfId="21304"/>
    <cellStyle name="計算 2 6 8 2 4 3" xfId="33623"/>
    <cellStyle name="計算 2 6 8 2 5" xfId="11910"/>
    <cellStyle name="計算 2 6 8 2 5 2" xfId="24339"/>
    <cellStyle name="計算 2 6 8 2 5 3" xfId="36658"/>
    <cellStyle name="計算 2 6 8 2 6" xfId="15027"/>
    <cellStyle name="計算 2 6 8 2 7" xfId="27418"/>
    <cellStyle name="計算 2 6 8 3" xfId="3380"/>
    <cellStyle name="計算 2 6 8 3 2" xfId="6557"/>
    <cellStyle name="計算 2 6 8 3 2 2" xfId="18986"/>
    <cellStyle name="計算 2 6 8 3 2 3" xfId="31317"/>
    <cellStyle name="計算 2 6 8 3 3" xfId="9645"/>
    <cellStyle name="計算 2 6 8 3 3 2" xfId="22074"/>
    <cellStyle name="計算 2 6 8 3 3 3" xfId="34393"/>
    <cellStyle name="計算 2 6 8 3 4" xfId="12680"/>
    <cellStyle name="計算 2 6 8 3 4 2" xfId="25109"/>
    <cellStyle name="計算 2 6 8 3 4 3" xfId="37428"/>
    <cellStyle name="計算 2 6 8 3 5" xfId="15809"/>
    <cellStyle name="計算 2 6 8 3 6" xfId="28188"/>
    <cellStyle name="計算 2 6 8 4" xfId="4993"/>
    <cellStyle name="計算 2 6 8 4 2" xfId="17422"/>
    <cellStyle name="計算 2 6 8 4 3" xfId="29777"/>
    <cellStyle name="計算 2 6 8 5" xfId="8105"/>
    <cellStyle name="計算 2 6 8 5 2" xfId="20534"/>
    <cellStyle name="計算 2 6 8 5 3" xfId="32853"/>
    <cellStyle name="計算 2 6 8 6" xfId="11140"/>
    <cellStyle name="計算 2 6 8 6 2" xfId="23569"/>
    <cellStyle name="計算 2 6 8 6 3" xfId="35888"/>
    <cellStyle name="計算 2 6 8 7" xfId="14245"/>
    <cellStyle name="計算 2 6 8 8" xfId="26648"/>
    <cellStyle name="計算 2 6 9" xfId="1891"/>
    <cellStyle name="計算 2 6 9 2" xfId="2673"/>
    <cellStyle name="計算 2 6 9 2 2" xfId="4237"/>
    <cellStyle name="計算 2 6 9 2 2 2" xfId="7414"/>
    <cellStyle name="計算 2 6 9 2 2 2 2" xfId="19843"/>
    <cellStyle name="計算 2 6 9 2 2 2 3" xfId="32162"/>
    <cellStyle name="計算 2 6 9 2 2 3" xfId="10490"/>
    <cellStyle name="計算 2 6 9 2 2 3 2" xfId="22919"/>
    <cellStyle name="計算 2 6 9 2 2 3 3" xfId="35238"/>
    <cellStyle name="計算 2 6 9 2 2 4" xfId="13525"/>
    <cellStyle name="計算 2 6 9 2 2 4 2" xfId="25954"/>
    <cellStyle name="計算 2 6 9 2 2 4 3" xfId="38273"/>
    <cellStyle name="計算 2 6 9 2 2 5" xfId="16666"/>
    <cellStyle name="計算 2 6 9 2 2 6" xfId="29033"/>
    <cellStyle name="計算 2 6 9 2 3" xfId="5850"/>
    <cellStyle name="計算 2 6 9 2 3 2" xfId="18279"/>
    <cellStyle name="計算 2 6 9 2 3 3" xfId="30622"/>
    <cellStyle name="計算 2 6 9 2 4" xfId="8950"/>
    <cellStyle name="計算 2 6 9 2 4 2" xfId="21379"/>
    <cellStyle name="計算 2 6 9 2 4 3" xfId="33698"/>
    <cellStyle name="計算 2 6 9 2 5" xfId="11985"/>
    <cellStyle name="計算 2 6 9 2 5 2" xfId="24414"/>
    <cellStyle name="計算 2 6 9 2 5 3" xfId="36733"/>
    <cellStyle name="計算 2 6 9 2 6" xfId="15102"/>
    <cellStyle name="計算 2 6 9 2 7" xfId="27493"/>
    <cellStyle name="計算 2 6 9 3" xfId="3455"/>
    <cellStyle name="計算 2 6 9 3 2" xfId="6632"/>
    <cellStyle name="計算 2 6 9 3 2 2" xfId="19061"/>
    <cellStyle name="計算 2 6 9 3 2 3" xfId="31392"/>
    <cellStyle name="計算 2 6 9 3 3" xfId="9720"/>
    <cellStyle name="計算 2 6 9 3 3 2" xfId="22149"/>
    <cellStyle name="計算 2 6 9 3 3 3" xfId="34468"/>
    <cellStyle name="計算 2 6 9 3 4" xfId="12755"/>
    <cellStyle name="計算 2 6 9 3 4 2" xfId="25184"/>
    <cellStyle name="計算 2 6 9 3 4 3" xfId="37503"/>
    <cellStyle name="計算 2 6 9 3 5" xfId="15884"/>
    <cellStyle name="計算 2 6 9 3 6" xfId="28263"/>
    <cellStyle name="計算 2 6 9 4" xfId="5068"/>
    <cellStyle name="計算 2 6 9 4 2" xfId="17497"/>
    <cellStyle name="計算 2 6 9 4 3" xfId="29852"/>
    <cellStyle name="計算 2 6 9 5" xfId="8180"/>
    <cellStyle name="計算 2 6 9 5 2" xfId="20609"/>
    <cellStyle name="計算 2 6 9 5 3" xfId="32928"/>
    <cellStyle name="計算 2 6 9 6" xfId="11215"/>
    <cellStyle name="計算 2 6 9 6 2" xfId="23644"/>
    <cellStyle name="計算 2 6 9 6 3" xfId="35963"/>
    <cellStyle name="計算 2 6 9 7" xfId="14320"/>
    <cellStyle name="計算 2 6 9 8" xfId="26723"/>
    <cellStyle name="計算 2 7" xfId="1205"/>
    <cellStyle name="計算 2 7 10" xfId="1993"/>
    <cellStyle name="計算 2 7 10 2" xfId="3557"/>
    <cellStyle name="計算 2 7 10 2 2" xfId="6734"/>
    <cellStyle name="計算 2 7 10 2 2 2" xfId="19163"/>
    <cellStyle name="計算 2 7 10 2 2 3" xfId="31490"/>
    <cellStyle name="計算 2 7 10 2 3" xfId="9818"/>
    <cellStyle name="計算 2 7 10 2 3 2" xfId="22247"/>
    <cellStyle name="計算 2 7 10 2 3 3" xfId="34566"/>
    <cellStyle name="計算 2 7 10 2 4" xfId="12853"/>
    <cellStyle name="計算 2 7 10 2 4 2" xfId="25282"/>
    <cellStyle name="計算 2 7 10 2 4 3" xfId="37601"/>
    <cellStyle name="計算 2 7 10 2 5" xfId="15986"/>
    <cellStyle name="計算 2 7 10 2 6" xfId="28361"/>
    <cellStyle name="計算 2 7 10 3" xfId="5170"/>
    <cellStyle name="計算 2 7 10 3 2" xfId="17599"/>
    <cellStyle name="計算 2 7 10 3 3" xfId="29950"/>
    <cellStyle name="計算 2 7 10 4" xfId="8278"/>
    <cellStyle name="計算 2 7 10 4 2" xfId="20707"/>
    <cellStyle name="計算 2 7 10 4 3" xfId="33026"/>
    <cellStyle name="計算 2 7 10 5" xfId="11313"/>
    <cellStyle name="計算 2 7 10 5 2" xfId="23742"/>
    <cellStyle name="計算 2 7 10 5 3" xfId="36061"/>
    <cellStyle name="計算 2 7 10 6" xfId="14422"/>
    <cellStyle name="計算 2 7 10 7" xfId="26821"/>
    <cellStyle name="計算 2 7 11" xfId="2775"/>
    <cellStyle name="計算 2 7 11 2" xfId="5952"/>
    <cellStyle name="計算 2 7 11 2 2" xfId="18381"/>
    <cellStyle name="計算 2 7 11 2 3" xfId="30720"/>
    <cellStyle name="計算 2 7 11 3" xfId="9048"/>
    <cellStyle name="計算 2 7 11 3 2" xfId="21477"/>
    <cellStyle name="計算 2 7 11 3 3" xfId="33796"/>
    <cellStyle name="計算 2 7 11 4" xfId="12083"/>
    <cellStyle name="計算 2 7 11 4 2" xfId="24512"/>
    <cellStyle name="計算 2 7 11 4 3" xfId="36831"/>
    <cellStyle name="計算 2 7 11 5" xfId="15204"/>
    <cellStyle name="計算 2 7 11 6" xfId="27591"/>
    <cellStyle name="計算 2 7 12" xfId="4387"/>
    <cellStyle name="計算 2 7 12 2" xfId="16816"/>
    <cellStyle name="計算 2 7 12 3" xfId="29179"/>
    <cellStyle name="計算 2 7 13" xfId="7508"/>
    <cellStyle name="計算 2 7 13 2" xfId="19937"/>
    <cellStyle name="計算 2 7 13 3" xfId="32256"/>
    <cellStyle name="計算 2 7 14" xfId="4329"/>
    <cellStyle name="計算 2 7 14 2" xfId="16758"/>
    <cellStyle name="計算 2 7 14 3" xfId="29125"/>
    <cellStyle name="計算 2 7 15" xfId="13640"/>
    <cellStyle name="計算 2 7 16" xfId="26051"/>
    <cellStyle name="計算 2 7 2" xfId="1360"/>
    <cellStyle name="計算 2 7 2 2" xfId="2142"/>
    <cellStyle name="計算 2 7 2 2 2" xfId="3706"/>
    <cellStyle name="計算 2 7 2 2 2 2" xfId="6883"/>
    <cellStyle name="計算 2 7 2 2 2 2 2" xfId="19312"/>
    <cellStyle name="計算 2 7 2 2 2 2 3" xfId="31633"/>
    <cellStyle name="計算 2 7 2 2 2 3" xfId="9961"/>
    <cellStyle name="計算 2 7 2 2 2 3 2" xfId="22390"/>
    <cellStyle name="計算 2 7 2 2 2 3 3" xfId="34709"/>
    <cellStyle name="計算 2 7 2 2 2 4" xfId="12996"/>
    <cellStyle name="計算 2 7 2 2 2 4 2" xfId="25425"/>
    <cellStyle name="計算 2 7 2 2 2 4 3" xfId="37744"/>
    <cellStyle name="計算 2 7 2 2 2 5" xfId="16135"/>
    <cellStyle name="計算 2 7 2 2 2 6" xfId="28504"/>
    <cellStyle name="計算 2 7 2 2 3" xfId="5319"/>
    <cellStyle name="計算 2 7 2 2 3 2" xfId="17748"/>
    <cellStyle name="計算 2 7 2 2 3 3" xfId="30093"/>
    <cellStyle name="計算 2 7 2 2 4" xfId="8421"/>
    <cellStyle name="計算 2 7 2 2 4 2" xfId="20850"/>
    <cellStyle name="計算 2 7 2 2 4 3" xfId="33169"/>
    <cellStyle name="計算 2 7 2 2 5" xfId="11456"/>
    <cellStyle name="計算 2 7 2 2 5 2" xfId="23885"/>
    <cellStyle name="計算 2 7 2 2 5 3" xfId="36204"/>
    <cellStyle name="計算 2 7 2 2 6" xfId="14571"/>
    <cellStyle name="計算 2 7 2 2 7" xfId="26964"/>
    <cellStyle name="計算 2 7 2 3" xfId="2924"/>
    <cellStyle name="計算 2 7 2 3 2" xfId="6101"/>
    <cellStyle name="計算 2 7 2 3 2 2" xfId="18530"/>
    <cellStyle name="計算 2 7 2 3 2 3" xfId="30863"/>
    <cellStyle name="計算 2 7 2 3 3" xfId="9191"/>
    <cellStyle name="計算 2 7 2 3 3 2" xfId="21620"/>
    <cellStyle name="計算 2 7 2 3 3 3" xfId="33939"/>
    <cellStyle name="計算 2 7 2 3 4" xfId="12226"/>
    <cellStyle name="計算 2 7 2 3 4 2" xfId="24655"/>
    <cellStyle name="計算 2 7 2 3 4 3" xfId="36974"/>
    <cellStyle name="計算 2 7 2 3 5" xfId="15353"/>
    <cellStyle name="計算 2 7 2 3 6" xfId="27734"/>
    <cellStyle name="計算 2 7 2 4" xfId="4537"/>
    <cellStyle name="計算 2 7 2 4 2" xfId="16966"/>
    <cellStyle name="計算 2 7 2 4 3" xfId="29323"/>
    <cellStyle name="計算 2 7 2 5" xfId="7651"/>
    <cellStyle name="計算 2 7 2 5 2" xfId="20080"/>
    <cellStyle name="計算 2 7 2 5 3" xfId="32399"/>
    <cellStyle name="計算 2 7 2 6" xfId="10686"/>
    <cellStyle name="計算 2 7 2 6 2" xfId="23115"/>
    <cellStyle name="計算 2 7 2 6 3" xfId="35434"/>
    <cellStyle name="計算 2 7 2 7" xfId="13789"/>
    <cellStyle name="計算 2 7 2 8" xfId="26194"/>
    <cellStyle name="計算 2 7 3" xfId="1449"/>
    <cellStyle name="計算 2 7 3 2" xfId="2231"/>
    <cellStyle name="計算 2 7 3 2 2" xfId="3795"/>
    <cellStyle name="計算 2 7 3 2 2 2" xfId="6972"/>
    <cellStyle name="計算 2 7 3 2 2 2 2" xfId="19401"/>
    <cellStyle name="計算 2 7 3 2 2 2 3" xfId="31720"/>
    <cellStyle name="計算 2 7 3 2 2 3" xfId="10048"/>
    <cellStyle name="計算 2 7 3 2 2 3 2" xfId="22477"/>
    <cellStyle name="計算 2 7 3 2 2 3 3" xfId="34796"/>
    <cellStyle name="計算 2 7 3 2 2 4" xfId="13083"/>
    <cellStyle name="計算 2 7 3 2 2 4 2" xfId="25512"/>
    <cellStyle name="計算 2 7 3 2 2 4 3" xfId="37831"/>
    <cellStyle name="計算 2 7 3 2 2 5" xfId="16224"/>
    <cellStyle name="計算 2 7 3 2 2 6" xfId="28591"/>
    <cellStyle name="計算 2 7 3 2 3" xfId="5408"/>
    <cellStyle name="計算 2 7 3 2 3 2" xfId="17837"/>
    <cellStyle name="計算 2 7 3 2 3 3" xfId="30180"/>
    <cellStyle name="計算 2 7 3 2 4" xfId="8508"/>
    <cellStyle name="計算 2 7 3 2 4 2" xfId="20937"/>
    <cellStyle name="計算 2 7 3 2 4 3" xfId="33256"/>
    <cellStyle name="計算 2 7 3 2 5" xfId="11543"/>
    <cellStyle name="計算 2 7 3 2 5 2" xfId="23972"/>
    <cellStyle name="計算 2 7 3 2 5 3" xfId="36291"/>
    <cellStyle name="計算 2 7 3 2 6" xfId="14660"/>
    <cellStyle name="計算 2 7 3 2 7" xfId="27051"/>
    <cellStyle name="計算 2 7 3 3" xfId="3013"/>
    <cellStyle name="計算 2 7 3 3 2" xfId="6190"/>
    <cellStyle name="計算 2 7 3 3 2 2" xfId="18619"/>
    <cellStyle name="計算 2 7 3 3 2 3" xfId="30950"/>
    <cellStyle name="計算 2 7 3 3 3" xfId="9278"/>
    <cellStyle name="計算 2 7 3 3 3 2" xfId="21707"/>
    <cellStyle name="計算 2 7 3 3 3 3" xfId="34026"/>
    <cellStyle name="計算 2 7 3 3 4" xfId="12313"/>
    <cellStyle name="計算 2 7 3 3 4 2" xfId="24742"/>
    <cellStyle name="計算 2 7 3 3 4 3" xfId="37061"/>
    <cellStyle name="計算 2 7 3 3 5" xfId="15442"/>
    <cellStyle name="計算 2 7 3 3 6" xfId="27821"/>
    <cellStyle name="計算 2 7 3 4" xfId="4626"/>
    <cellStyle name="計算 2 7 3 4 2" xfId="17055"/>
    <cellStyle name="計算 2 7 3 4 3" xfId="29410"/>
    <cellStyle name="計算 2 7 3 5" xfId="7738"/>
    <cellStyle name="計算 2 7 3 5 2" xfId="20167"/>
    <cellStyle name="計算 2 7 3 5 3" xfId="32486"/>
    <cellStyle name="計算 2 7 3 6" xfId="10773"/>
    <cellStyle name="計算 2 7 3 6 2" xfId="23202"/>
    <cellStyle name="計算 2 7 3 6 3" xfId="35521"/>
    <cellStyle name="計算 2 7 3 7" xfId="13878"/>
    <cellStyle name="計算 2 7 3 8" xfId="26281"/>
    <cellStyle name="計算 2 7 4" xfId="1525"/>
    <cellStyle name="計算 2 7 4 2" xfId="2307"/>
    <cellStyle name="計算 2 7 4 2 2" xfId="3871"/>
    <cellStyle name="計算 2 7 4 2 2 2" xfId="7048"/>
    <cellStyle name="計算 2 7 4 2 2 2 2" xfId="19477"/>
    <cellStyle name="計算 2 7 4 2 2 2 3" xfId="31796"/>
    <cellStyle name="計算 2 7 4 2 2 3" xfId="10124"/>
    <cellStyle name="計算 2 7 4 2 2 3 2" xfId="22553"/>
    <cellStyle name="計算 2 7 4 2 2 3 3" xfId="34872"/>
    <cellStyle name="計算 2 7 4 2 2 4" xfId="13159"/>
    <cellStyle name="計算 2 7 4 2 2 4 2" xfId="25588"/>
    <cellStyle name="計算 2 7 4 2 2 4 3" xfId="37907"/>
    <cellStyle name="計算 2 7 4 2 2 5" xfId="16300"/>
    <cellStyle name="計算 2 7 4 2 2 6" xfId="28667"/>
    <cellStyle name="計算 2 7 4 2 3" xfId="5484"/>
    <cellStyle name="計算 2 7 4 2 3 2" xfId="17913"/>
    <cellStyle name="計算 2 7 4 2 3 3" xfId="30256"/>
    <cellStyle name="計算 2 7 4 2 4" xfId="8584"/>
    <cellStyle name="計算 2 7 4 2 4 2" xfId="21013"/>
    <cellStyle name="計算 2 7 4 2 4 3" xfId="33332"/>
    <cellStyle name="計算 2 7 4 2 5" xfId="11619"/>
    <cellStyle name="計算 2 7 4 2 5 2" xfId="24048"/>
    <cellStyle name="計算 2 7 4 2 5 3" xfId="36367"/>
    <cellStyle name="計算 2 7 4 2 6" xfId="14736"/>
    <cellStyle name="計算 2 7 4 2 7" xfId="27127"/>
    <cellStyle name="計算 2 7 4 3" xfId="3089"/>
    <cellStyle name="計算 2 7 4 3 2" xfId="6266"/>
    <cellStyle name="計算 2 7 4 3 2 2" xfId="18695"/>
    <cellStyle name="計算 2 7 4 3 2 3" xfId="31026"/>
    <cellStyle name="計算 2 7 4 3 3" xfId="9354"/>
    <cellStyle name="計算 2 7 4 3 3 2" xfId="21783"/>
    <cellStyle name="計算 2 7 4 3 3 3" xfId="34102"/>
    <cellStyle name="計算 2 7 4 3 4" xfId="12389"/>
    <cellStyle name="計算 2 7 4 3 4 2" xfId="24818"/>
    <cellStyle name="計算 2 7 4 3 4 3" xfId="37137"/>
    <cellStyle name="計算 2 7 4 3 5" xfId="15518"/>
    <cellStyle name="計算 2 7 4 3 6" xfId="27897"/>
    <cellStyle name="計算 2 7 4 4" xfId="4702"/>
    <cellStyle name="計算 2 7 4 4 2" xfId="17131"/>
    <cellStyle name="計算 2 7 4 4 3" xfId="29486"/>
    <cellStyle name="計算 2 7 4 5" xfId="7814"/>
    <cellStyle name="計算 2 7 4 5 2" xfId="20243"/>
    <cellStyle name="計算 2 7 4 5 3" xfId="32562"/>
    <cellStyle name="計算 2 7 4 6" xfId="10849"/>
    <cellStyle name="計算 2 7 4 6 2" xfId="23278"/>
    <cellStyle name="計算 2 7 4 6 3" xfId="35597"/>
    <cellStyle name="計算 2 7 4 7" xfId="13954"/>
    <cellStyle name="計算 2 7 4 8" xfId="26357"/>
    <cellStyle name="計算 2 7 5" xfId="1601"/>
    <cellStyle name="計算 2 7 5 2" xfId="2383"/>
    <cellStyle name="計算 2 7 5 2 2" xfId="3947"/>
    <cellStyle name="計算 2 7 5 2 2 2" xfId="7124"/>
    <cellStyle name="計算 2 7 5 2 2 2 2" xfId="19553"/>
    <cellStyle name="計算 2 7 5 2 2 2 3" xfId="31872"/>
    <cellStyle name="計算 2 7 5 2 2 3" xfId="10200"/>
    <cellStyle name="計算 2 7 5 2 2 3 2" xfId="22629"/>
    <cellStyle name="計算 2 7 5 2 2 3 3" xfId="34948"/>
    <cellStyle name="計算 2 7 5 2 2 4" xfId="13235"/>
    <cellStyle name="計算 2 7 5 2 2 4 2" xfId="25664"/>
    <cellStyle name="計算 2 7 5 2 2 4 3" xfId="37983"/>
    <cellStyle name="計算 2 7 5 2 2 5" xfId="16376"/>
    <cellStyle name="計算 2 7 5 2 2 6" xfId="28743"/>
    <cellStyle name="計算 2 7 5 2 3" xfId="5560"/>
    <cellStyle name="計算 2 7 5 2 3 2" xfId="17989"/>
    <cellStyle name="計算 2 7 5 2 3 3" xfId="30332"/>
    <cellStyle name="計算 2 7 5 2 4" xfId="8660"/>
    <cellStyle name="計算 2 7 5 2 4 2" xfId="21089"/>
    <cellStyle name="計算 2 7 5 2 4 3" xfId="33408"/>
    <cellStyle name="計算 2 7 5 2 5" xfId="11695"/>
    <cellStyle name="計算 2 7 5 2 5 2" xfId="24124"/>
    <cellStyle name="計算 2 7 5 2 5 3" xfId="36443"/>
    <cellStyle name="計算 2 7 5 2 6" xfId="14812"/>
    <cellStyle name="計算 2 7 5 2 7" xfId="27203"/>
    <cellStyle name="計算 2 7 5 3" xfId="3165"/>
    <cellStyle name="計算 2 7 5 3 2" xfId="6342"/>
    <cellStyle name="計算 2 7 5 3 2 2" xfId="18771"/>
    <cellStyle name="計算 2 7 5 3 2 3" xfId="31102"/>
    <cellStyle name="計算 2 7 5 3 3" xfId="9430"/>
    <cellStyle name="計算 2 7 5 3 3 2" xfId="21859"/>
    <cellStyle name="計算 2 7 5 3 3 3" xfId="34178"/>
    <cellStyle name="計算 2 7 5 3 4" xfId="12465"/>
    <cellStyle name="計算 2 7 5 3 4 2" xfId="24894"/>
    <cellStyle name="計算 2 7 5 3 4 3" xfId="37213"/>
    <cellStyle name="計算 2 7 5 3 5" xfId="15594"/>
    <cellStyle name="計算 2 7 5 3 6" xfId="27973"/>
    <cellStyle name="計算 2 7 5 4" xfId="4778"/>
    <cellStyle name="計算 2 7 5 4 2" xfId="17207"/>
    <cellStyle name="計算 2 7 5 4 3" xfId="29562"/>
    <cellStyle name="計算 2 7 5 5" xfId="7890"/>
    <cellStyle name="計算 2 7 5 5 2" xfId="20319"/>
    <cellStyle name="計算 2 7 5 5 3" xfId="32638"/>
    <cellStyle name="計算 2 7 5 6" xfId="10925"/>
    <cellStyle name="計算 2 7 5 6 2" xfId="23354"/>
    <cellStyle name="計算 2 7 5 6 3" xfId="35673"/>
    <cellStyle name="計算 2 7 5 7" xfId="14030"/>
    <cellStyle name="計算 2 7 5 8" xfId="26433"/>
    <cellStyle name="計算 2 7 6" xfId="1677"/>
    <cellStyle name="計算 2 7 6 2" xfId="2459"/>
    <cellStyle name="計算 2 7 6 2 2" xfId="4023"/>
    <cellStyle name="計算 2 7 6 2 2 2" xfId="7200"/>
    <cellStyle name="計算 2 7 6 2 2 2 2" xfId="19629"/>
    <cellStyle name="計算 2 7 6 2 2 2 3" xfId="31948"/>
    <cellStyle name="計算 2 7 6 2 2 3" xfId="10276"/>
    <cellStyle name="計算 2 7 6 2 2 3 2" xfId="22705"/>
    <cellStyle name="計算 2 7 6 2 2 3 3" xfId="35024"/>
    <cellStyle name="計算 2 7 6 2 2 4" xfId="13311"/>
    <cellStyle name="計算 2 7 6 2 2 4 2" xfId="25740"/>
    <cellStyle name="計算 2 7 6 2 2 4 3" xfId="38059"/>
    <cellStyle name="計算 2 7 6 2 2 5" xfId="16452"/>
    <cellStyle name="計算 2 7 6 2 2 6" xfId="28819"/>
    <cellStyle name="計算 2 7 6 2 3" xfId="5636"/>
    <cellStyle name="計算 2 7 6 2 3 2" xfId="18065"/>
    <cellStyle name="計算 2 7 6 2 3 3" xfId="30408"/>
    <cellStyle name="計算 2 7 6 2 4" xfId="8736"/>
    <cellStyle name="計算 2 7 6 2 4 2" xfId="21165"/>
    <cellStyle name="計算 2 7 6 2 4 3" xfId="33484"/>
    <cellStyle name="計算 2 7 6 2 5" xfId="11771"/>
    <cellStyle name="計算 2 7 6 2 5 2" xfId="24200"/>
    <cellStyle name="計算 2 7 6 2 5 3" xfId="36519"/>
    <cellStyle name="計算 2 7 6 2 6" xfId="14888"/>
    <cellStyle name="計算 2 7 6 2 7" xfId="27279"/>
    <cellStyle name="計算 2 7 6 3" xfId="3241"/>
    <cellStyle name="計算 2 7 6 3 2" xfId="6418"/>
    <cellStyle name="計算 2 7 6 3 2 2" xfId="18847"/>
    <cellStyle name="計算 2 7 6 3 2 3" xfId="31178"/>
    <cellStyle name="計算 2 7 6 3 3" xfId="9506"/>
    <cellStyle name="計算 2 7 6 3 3 2" xfId="21935"/>
    <cellStyle name="計算 2 7 6 3 3 3" xfId="34254"/>
    <cellStyle name="計算 2 7 6 3 4" xfId="12541"/>
    <cellStyle name="計算 2 7 6 3 4 2" xfId="24970"/>
    <cellStyle name="計算 2 7 6 3 4 3" xfId="37289"/>
    <cellStyle name="計算 2 7 6 3 5" xfId="15670"/>
    <cellStyle name="計算 2 7 6 3 6" xfId="28049"/>
    <cellStyle name="計算 2 7 6 4" xfId="4854"/>
    <cellStyle name="計算 2 7 6 4 2" xfId="17283"/>
    <cellStyle name="計算 2 7 6 4 3" xfId="29638"/>
    <cellStyle name="計算 2 7 6 5" xfId="7966"/>
    <cellStyle name="計算 2 7 6 5 2" xfId="20395"/>
    <cellStyle name="計算 2 7 6 5 3" xfId="32714"/>
    <cellStyle name="計算 2 7 6 6" xfId="11001"/>
    <cellStyle name="計算 2 7 6 6 2" xfId="23430"/>
    <cellStyle name="計算 2 7 6 6 3" xfId="35749"/>
    <cellStyle name="計算 2 7 6 7" xfId="14106"/>
    <cellStyle name="計算 2 7 6 8" xfId="26509"/>
    <cellStyle name="計算 2 7 7" xfId="1753"/>
    <cellStyle name="計算 2 7 7 2" xfId="2535"/>
    <cellStyle name="計算 2 7 7 2 2" xfId="4099"/>
    <cellStyle name="計算 2 7 7 2 2 2" xfId="7276"/>
    <cellStyle name="計算 2 7 7 2 2 2 2" xfId="19705"/>
    <cellStyle name="計算 2 7 7 2 2 2 3" xfId="32024"/>
    <cellStyle name="計算 2 7 7 2 2 3" xfId="10352"/>
    <cellStyle name="計算 2 7 7 2 2 3 2" xfId="22781"/>
    <cellStyle name="計算 2 7 7 2 2 3 3" xfId="35100"/>
    <cellStyle name="計算 2 7 7 2 2 4" xfId="13387"/>
    <cellStyle name="計算 2 7 7 2 2 4 2" xfId="25816"/>
    <cellStyle name="計算 2 7 7 2 2 4 3" xfId="38135"/>
    <cellStyle name="計算 2 7 7 2 2 5" xfId="16528"/>
    <cellStyle name="計算 2 7 7 2 2 6" xfId="28895"/>
    <cellStyle name="計算 2 7 7 2 3" xfId="5712"/>
    <cellStyle name="計算 2 7 7 2 3 2" xfId="18141"/>
    <cellStyle name="計算 2 7 7 2 3 3" xfId="30484"/>
    <cellStyle name="計算 2 7 7 2 4" xfId="8812"/>
    <cellStyle name="計算 2 7 7 2 4 2" xfId="21241"/>
    <cellStyle name="計算 2 7 7 2 4 3" xfId="33560"/>
    <cellStyle name="計算 2 7 7 2 5" xfId="11847"/>
    <cellStyle name="計算 2 7 7 2 5 2" xfId="24276"/>
    <cellStyle name="計算 2 7 7 2 5 3" xfId="36595"/>
    <cellStyle name="計算 2 7 7 2 6" xfId="14964"/>
    <cellStyle name="計算 2 7 7 2 7" xfId="27355"/>
    <cellStyle name="計算 2 7 7 3" xfId="3317"/>
    <cellStyle name="計算 2 7 7 3 2" xfId="6494"/>
    <cellStyle name="計算 2 7 7 3 2 2" xfId="18923"/>
    <cellStyle name="計算 2 7 7 3 2 3" xfId="31254"/>
    <cellStyle name="計算 2 7 7 3 3" xfId="9582"/>
    <cellStyle name="計算 2 7 7 3 3 2" xfId="22011"/>
    <cellStyle name="計算 2 7 7 3 3 3" xfId="34330"/>
    <cellStyle name="計算 2 7 7 3 4" xfId="12617"/>
    <cellStyle name="計算 2 7 7 3 4 2" xfId="25046"/>
    <cellStyle name="計算 2 7 7 3 4 3" xfId="37365"/>
    <cellStyle name="計算 2 7 7 3 5" xfId="15746"/>
    <cellStyle name="計算 2 7 7 3 6" xfId="28125"/>
    <cellStyle name="計算 2 7 7 4" xfId="4930"/>
    <cellStyle name="計算 2 7 7 4 2" xfId="17359"/>
    <cellStyle name="計算 2 7 7 4 3" xfId="29714"/>
    <cellStyle name="計算 2 7 7 5" xfId="8042"/>
    <cellStyle name="計算 2 7 7 5 2" xfId="20471"/>
    <cellStyle name="計算 2 7 7 5 3" xfId="32790"/>
    <cellStyle name="計算 2 7 7 6" xfId="11077"/>
    <cellStyle name="計算 2 7 7 6 2" xfId="23506"/>
    <cellStyle name="計算 2 7 7 6 3" xfId="35825"/>
    <cellStyle name="計算 2 7 7 7" xfId="14182"/>
    <cellStyle name="計算 2 7 7 8" xfId="26585"/>
    <cellStyle name="計算 2 7 8" xfId="1829"/>
    <cellStyle name="計算 2 7 8 2" xfId="2611"/>
    <cellStyle name="計算 2 7 8 2 2" xfId="4175"/>
    <cellStyle name="計算 2 7 8 2 2 2" xfId="7352"/>
    <cellStyle name="計算 2 7 8 2 2 2 2" xfId="19781"/>
    <cellStyle name="計算 2 7 8 2 2 2 3" xfId="32100"/>
    <cellStyle name="計算 2 7 8 2 2 3" xfId="10428"/>
    <cellStyle name="計算 2 7 8 2 2 3 2" xfId="22857"/>
    <cellStyle name="計算 2 7 8 2 2 3 3" xfId="35176"/>
    <cellStyle name="計算 2 7 8 2 2 4" xfId="13463"/>
    <cellStyle name="計算 2 7 8 2 2 4 2" xfId="25892"/>
    <cellStyle name="計算 2 7 8 2 2 4 3" xfId="38211"/>
    <cellStyle name="計算 2 7 8 2 2 5" xfId="16604"/>
    <cellStyle name="計算 2 7 8 2 2 6" xfId="28971"/>
    <cellStyle name="計算 2 7 8 2 3" xfId="5788"/>
    <cellStyle name="計算 2 7 8 2 3 2" xfId="18217"/>
    <cellStyle name="計算 2 7 8 2 3 3" xfId="30560"/>
    <cellStyle name="計算 2 7 8 2 4" xfId="8888"/>
    <cellStyle name="計算 2 7 8 2 4 2" xfId="21317"/>
    <cellStyle name="計算 2 7 8 2 4 3" xfId="33636"/>
    <cellStyle name="計算 2 7 8 2 5" xfId="11923"/>
    <cellStyle name="計算 2 7 8 2 5 2" xfId="24352"/>
    <cellStyle name="計算 2 7 8 2 5 3" xfId="36671"/>
    <cellStyle name="計算 2 7 8 2 6" xfId="15040"/>
    <cellStyle name="計算 2 7 8 2 7" xfId="27431"/>
    <cellStyle name="計算 2 7 8 3" xfId="3393"/>
    <cellStyle name="計算 2 7 8 3 2" xfId="6570"/>
    <cellStyle name="計算 2 7 8 3 2 2" xfId="18999"/>
    <cellStyle name="計算 2 7 8 3 2 3" xfId="31330"/>
    <cellStyle name="計算 2 7 8 3 3" xfId="9658"/>
    <cellStyle name="計算 2 7 8 3 3 2" xfId="22087"/>
    <cellStyle name="計算 2 7 8 3 3 3" xfId="34406"/>
    <cellStyle name="計算 2 7 8 3 4" xfId="12693"/>
    <cellStyle name="計算 2 7 8 3 4 2" xfId="25122"/>
    <cellStyle name="計算 2 7 8 3 4 3" xfId="37441"/>
    <cellStyle name="計算 2 7 8 3 5" xfId="15822"/>
    <cellStyle name="計算 2 7 8 3 6" xfId="28201"/>
    <cellStyle name="計算 2 7 8 4" xfId="5006"/>
    <cellStyle name="計算 2 7 8 4 2" xfId="17435"/>
    <cellStyle name="計算 2 7 8 4 3" xfId="29790"/>
    <cellStyle name="計算 2 7 8 5" xfId="8118"/>
    <cellStyle name="計算 2 7 8 5 2" xfId="20547"/>
    <cellStyle name="計算 2 7 8 5 3" xfId="32866"/>
    <cellStyle name="計算 2 7 8 6" xfId="11153"/>
    <cellStyle name="計算 2 7 8 6 2" xfId="23582"/>
    <cellStyle name="計算 2 7 8 6 3" xfId="35901"/>
    <cellStyle name="計算 2 7 8 7" xfId="14258"/>
    <cellStyle name="計算 2 7 8 8" xfId="26661"/>
    <cellStyle name="計算 2 7 9" xfId="1904"/>
    <cellStyle name="計算 2 7 9 2" xfId="2686"/>
    <cellStyle name="計算 2 7 9 2 2" xfId="4250"/>
    <cellStyle name="計算 2 7 9 2 2 2" xfId="7427"/>
    <cellStyle name="計算 2 7 9 2 2 2 2" xfId="19856"/>
    <cellStyle name="計算 2 7 9 2 2 2 3" xfId="32175"/>
    <cellStyle name="計算 2 7 9 2 2 3" xfId="10503"/>
    <cellStyle name="計算 2 7 9 2 2 3 2" xfId="22932"/>
    <cellStyle name="計算 2 7 9 2 2 3 3" xfId="35251"/>
    <cellStyle name="計算 2 7 9 2 2 4" xfId="13538"/>
    <cellStyle name="計算 2 7 9 2 2 4 2" xfId="25967"/>
    <cellStyle name="計算 2 7 9 2 2 4 3" xfId="38286"/>
    <cellStyle name="計算 2 7 9 2 2 5" xfId="16679"/>
    <cellStyle name="計算 2 7 9 2 2 6" xfId="29046"/>
    <cellStyle name="計算 2 7 9 2 3" xfId="5863"/>
    <cellStyle name="計算 2 7 9 2 3 2" xfId="18292"/>
    <cellStyle name="計算 2 7 9 2 3 3" xfId="30635"/>
    <cellStyle name="計算 2 7 9 2 4" xfId="8963"/>
    <cellStyle name="計算 2 7 9 2 4 2" xfId="21392"/>
    <cellStyle name="計算 2 7 9 2 4 3" xfId="33711"/>
    <cellStyle name="計算 2 7 9 2 5" xfId="11998"/>
    <cellStyle name="計算 2 7 9 2 5 2" xfId="24427"/>
    <cellStyle name="計算 2 7 9 2 5 3" xfId="36746"/>
    <cellStyle name="計算 2 7 9 2 6" xfId="15115"/>
    <cellStyle name="計算 2 7 9 2 7" xfId="27506"/>
    <cellStyle name="計算 2 7 9 3" xfId="3468"/>
    <cellStyle name="計算 2 7 9 3 2" xfId="6645"/>
    <cellStyle name="計算 2 7 9 3 2 2" xfId="19074"/>
    <cellStyle name="計算 2 7 9 3 2 3" xfId="31405"/>
    <cellStyle name="計算 2 7 9 3 3" xfId="9733"/>
    <cellStyle name="計算 2 7 9 3 3 2" xfId="22162"/>
    <cellStyle name="計算 2 7 9 3 3 3" xfId="34481"/>
    <cellStyle name="計算 2 7 9 3 4" xfId="12768"/>
    <cellStyle name="計算 2 7 9 3 4 2" xfId="25197"/>
    <cellStyle name="計算 2 7 9 3 4 3" xfId="37516"/>
    <cellStyle name="計算 2 7 9 3 5" xfId="15897"/>
    <cellStyle name="計算 2 7 9 3 6" xfId="28276"/>
    <cellStyle name="計算 2 7 9 4" xfId="5081"/>
    <cellStyle name="計算 2 7 9 4 2" xfId="17510"/>
    <cellStyle name="計算 2 7 9 4 3" xfId="29865"/>
    <cellStyle name="計算 2 7 9 5" xfId="8193"/>
    <cellStyle name="計算 2 7 9 5 2" xfId="20622"/>
    <cellStyle name="計算 2 7 9 5 3" xfId="32941"/>
    <cellStyle name="計算 2 7 9 6" xfId="11228"/>
    <cellStyle name="計算 2 7 9 6 2" xfId="23657"/>
    <cellStyle name="計算 2 7 9 6 3" xfId="35976"/>
    <cellStyle name="計算 2 7 9 7" xfId="14333"/>
    <cellStyle name="計算 2 7 9 8" xfId="26736"/>
    <cellStyle name="計算 2 8" xfId="1187"/>
    <cellStyle name="計算 2 8 10" xfId="1975"/>
    <cellStyle name="計算 2 8 10 2" xfId="3539"/>
    <cellStyle name="計算 2 8 10 2 2" xfId="6716"/>
    <cellStyle name="計算 2 8 10 2 2 2" xfId="19145"/>
    <cellStyle name="計算 2 8 10 2 2 3" xfId="31474"/>
    <cellStyle name="計算 2 8 10 2 3" xfId="9802"/>
    <cellStyle name="計算 2 8 10 2 3 2" xfId="22231"/>
    <cellStyle name="計算 2 8 10 2 3 3" xfId="34550"/>
    <cellStyle name="計算 2 8 10 2 4" xfId="12837"/>
    <cellStyle name="計算 2 8 10 2 4 2" xfId="25266"/>
    <cellStyle name="計算 2 8 10 2 4 3" xfId="37585"/>
    <cellStyle name="計算 2 8 10 2 5" xfId="15968"/>
    <cellStyle name="計算 2 8 10 2 6" xfId="28345"/>
    <cellStyle name="計算 2 8 10 3" xfId="5152"/>
    <cellStyle name="計算 2 8 10 3 2" xfId="17581"/>
    <cellStyle name="計算 2 8 10 3 3" xfId="29934"/>
    <cellStyle name="計算 2 8 10 4" xfId="8262"/>
    <cellStyle name="計算 2 8 10 4 2" xfId="20691"/>
    <cellStyle name="計算 2 8 10 4 3" xfId="33010"/>
    <cellStyle name="計算 2 8 10 5" xfId="11297"/>
    <cellStyle name="計算 2 8 10 5 2" xfId="23726"/>
    <cellStyle name="計算 2 8 10 5 3" xfId="36045"/>
    <cellStyle name="計算 2 8 10 6" xfId="14404"/>
    <cellStyle name="計算 2 8 10 7" xfId="26805"/>
    <cellStyle name="計算 2 8 11" xfId="2757"/>
    <cellStyle name="計算 2 8 11 2" xfId="5934"/>
    <cellStyle name="計算 2 8 11 2 2" xfId="18363"/>
    <cellStyle name="計算 2 8 11 2 3" xfId="30704"/>
    <cellStyle name="計算 2 8 11 3" xfId="9032"/>
    <cellStyle name="計算 2 8 11 3 2" xfId="21461"/>
    <cellStyle name="計算 2 8 11 3 3" xfId="33780"/>
    <cellStyle name="計算 2 8 11 4" xfId="12067"/>
    <cellStyle name="計算 2 8 11 4 2" xfId="24496"/>
    <cellStyle name="計算 2 8 11 4 3" xfId="36815"/>
    <cellStyle name="計算 2 8 11 5" xfId="15186"/>
    <cellStyle name="計算 2 8 11 6" xfId="27575"/>
    <cellStyle name="計算 2 8 12" xfId="4369"/>
    <cellStyle name="計算 2 8 12 2" xfId="16798"/>
    <cellStyle name="計算 2 8 12 3" xfId="29163"/>
    <cellStyle name="計算 2 8 13" xfId="7492"/>
    <cellStyle name="計算 2 8 13 2" xfId="19921"/>
    <cellStyle name="計算 2 8 13 3" xfId="32240"/>
    <cellStyle name="計算 2 8 14" xfId="4355"/>
    <cellStyle name="計算 2 8 14 2" xfId="16784"/>
    <cellStyle name="計算 2 8 14 3" xfId="29149"/>
    <cellStyle name="計算 2 8 15" xfId="13622"/>
    <cellStyle name="計算 2 8 16" xfId="26035"/>
    <cellStyle name="計算 2 8 2" xfId="1342"/>
    <cellStyle name="計算 2 8 2 2" xfId="2124"/>
    <cellStyle name="計算 2 8 2 2 2" xfId="3688"/>
    <cellStyle name="計算 2 8 2 2 2 2" xfId="6865"/>
    <cellStyle name="計算 2 8 2 2 2 2 2" xfId="19294"/>
    <cellStyle name="計算 2 8 2 2 2 2 3" xfId="31617"/>
    <cellStyle name="計算 2 8 2 2 2 3" xfId="9945"/>
    <cellStyle name="計算 2 8 2 2 2 3 2" xfId="22374"/>
    <cellStyle name="計算 2 8 2 2 2 3 3" xfId="34693"/>
    <cellStyle name="計算 2 8 2 2 2 4" xfId="12980"/>
    <cellStyle name="計算 2 8 2 2 2 4 2" xfId="25409"/>
    <cellStyle name="計算 2 8 2 2 2 4 3" xfId="37728"/>
    <cellStyle name="計算 2 8 2 2 2 5" xfId="16117"/>
    <cellStyle name="計算 2 8 2 2 2 6" xfId="28488"/>
    <cellStyle name="計算 2 8 2 2 3" xfId="5301"/>
    <cellStyle name="計算 2 8 2 2 3 2" xfId="17730"/>
    <cellStyle name="計算 2 8 2 2 3 3" xfId="30077"/>
    <cellStyle name="計算 2 8 2 2 4" xfId="8405"/>
    <cellStyle name="計算 2 8 2 2 4 2" xfId="20834"/>
    <cellStyle name="計算 2 8 2 2 4 3" xfId="33153"/>
    <cellStyle name="計算 2 8 2 2 5" xfId="11440"/>
    <cellStyle name="計算 2 8 2 2 5 2" xfId="23869"/>
    <cellStyle name="計算 2 8 2 2 5 3" xfId="36188"/>
    <cellStyle name="計算 2 8 2 2 6" xfId="14553"/>
    <cellStyle name="計算 2 8 2 2 7" xfId="26948"/>
    <cellStyle name="計算 2 8 2 3" xfId="2906"/>
    <cellStyle name="計算 2 8 2 3 2" xfId="6083"/>
    <cellStyle name="計算 2 8 2 3 2 2" xfId="18512"/>
    <cellStyle name="計算 2 8 2 3 2 3" xfId="30847"/>
    <cellStyle name="計算 2 8 2 3 3" xfId="9175"/>
    <cellStyle name="計算 2 8 2 3 3 2" xfId="21604"/>
    <cellStyle name="計算 2 8 2 3 3 3" xfId="33923"/>
    <cellStyle name="計算 2 8 2 3 4" xfId="12210"/>
    <cellStyle name="計算 2 8 2 3 4 2" xfId="24639"/>
    <cellStyle name="計算 2 8 2 3 4 3" xfId="36958"/>
    <cellStyle name="計算 2 8 2 3 5" xfId="15335"/>
    <cellStyle name="計算 2 8 2 3 6" xfId="27718"/>
    <cellStyle name="計算 2 8 2 4" xfId="4519"/>
    <cellStyle name="計算 2 8 2 4 2" xfId="16948"/>
    <cellStyle name="計算 2 8 2 4 3" xfId="29307"/>
    <cellStyle name="計算 2 8 2 5" xfId="7635"/>
    <cellStyle name="計算 2 8 2 5 2" xfId="20064"/>
    <cellStyle name="計算 2 8 2 5 3" xfId="32383"/>
    <cellStyle name="計算 2 8 2 6" xfId="10670"/>
    <cellStyle name="計算 2 8 2 6 2" xfId="23099"/>
    <cellStyle name="計算 2 8 2 6 3" xfId="35418"/>
    <cellStyle name="計算 2 8 2 7" xfId="13771"/>
    <cellStyle name="計算 2 8 2 8" xfId="26178"/>
    <cellStyle name="計算 2 8 3" xfId="1433"/>
    <cellStyle name="計算 2 8 3 2" xfId="2215"/>
    <cellStyle name="計算 2 8 3 2 2" xfId="3779"/>
    <cellStyle name="計算 2 8 3 2 2 2" xfId="6956"/>
    <cellStyle name="計算 2 8 3 2 2 2 2" xfId="19385"/>
    <cellStyle name="計算 2 8 3 2 2 2 3" xfId="31704"/>
    <cellStyle name="計算 2 8 3 2 2 3" xfId="10032"/>
    <cellStyle name="計算 2 8 3 2 2 3 2" xfId="22461"/>
    <cellStyle name="計算 2 8 3 2 2 3 3" xfId="34780"/>
    <cellStyle name="計算 2 8 3 2 2 4" xfId="13067"/>
    <cellStyle name="計算 2 8 3 2 2 4 2" xfId="25496"/>
    <cellStyle name="計算 2 8 3 2 2 4 3" xfId="37815"/>
    <cellStyle name="計算 2 8 3 2 2 5" xfId="16208"/>
    <cellStyle name="計算 2 8 3 2 2 6" xfId="28575"/>
    <cellStyle name="計算 2 8 3 2 3" xfId="5392"/>
    <cellStyle name="計算 2 8 3 2 3 2" xfId="17821"/>
    <cellStyle name="計算 2 8 3 2 3 3" xfId="30164"/>
    <cellStyle name="計算 2 8 3 2 4" xfId="8492"/>
    <cellStyle name="計算 2 8 3 2 4 2" xfId="20921"/>
    <cellStyle name="計算 2 8 3 2 4 3" xfId="33240"/>
    <cellStyle name="計算 2 8 3 2 5" xfId="11527"/>
    <cellStyle name="計算 2 8 3 2 5 2" xfId="23956"/>
    <cellStyle name="計算 2 8 3 2 5 3" xfId="36275"/>
    <cellStyle name="計算 2 8 3 2 6" xfId="14644"/>
    <cellStyle name="計算 2 8 3 2 7" xfId="27035"/>
    <cellStyle name="計算 2 8 3 3" xfId="2997"/>
    <cellStyle name="計算 2 8 3 3 2" xfId="6174"/>
    <cellStyle name="計算 2 8 3 3 2 2" xfId="18603"/>
    <cellStyle name="計算 2 8 3 3 2 3" xfId="30934"/>
    <cellStyle name="計算 2 8 3 3 3" xfId="9262"/>
    <cellStyle name="計算 2 8 3 3 3 2" xfId="21691"/>
    <cellStyle name="計算 2 8 3 3 3 3" xfId="34010"/>
    <cellStyle name="計算 2 8 3 3 4" xfId="12297"/>
    <cellStyle name="計算 2 8 3 3 4 2" xfId="24726"/>
    <cellStyle name="計算 2 8 3 3 4 3" xfId="37045"/>
    <cellStyle name="計算 2 8 3 3 5" xfId="15426"/>
    <cellStyle name="計算 2 8 3 3 6" xfId="27805"/>
    <cellStyle name="計算 2 8 3 4" xfId="4610"/>
    <cellStyle name="計算 2 8 3 4 2" xfId="17039"/>
    <cellStyle name="計算 2 8 3 4 3" xfId="29394"/>
    <cellStyle name="計算 2 8 3 5" xfId="7722"/>
    <cellStyle name="計算 2 8 3 5 2" xfId="20151"/>
    <cellStyle name="計算 2 8 3 5 3" xfId="32470"/>
    <cellStyle name="計算 2 8 3 6" xfId="10757"/>
    <cellStyle name="計算 2 8 3 6 2" xfId="23186"/>
    <cellStyle name="計算 2 8 3 6 3" xfId="35505"/>
    <cellStyle name="計算 2 8 3 7" xfId="13862"/>
    <cellStyle name="計算 2 8 3 8" xfId="26265"/>
    <cellStyle name="計算 2 8 4" xfId="1509"/>
    <cellStyle name="計算 2 8 4 2" xfId="2291"/>
    <cellStyle name="計算 2 8 4 2 2" xfId="3855"/>
    <cellStyle name="計算 2 8 4 2 2 2" xfId="7032"/>
    <cellStyle name="計算 2 8 4 2 2 2 2" xfId="19461"/>
    <cellStyle name="計算 2 8 4 2 2 2 3" xfId="31780"/>
    <cellStyle name="計算 2 8 4 2 2 3" xfId="10108"/>
    <cellStyle name="計算 2 8 4 2 2 3 2" xfId="22537"/>
    <cellStyle name="計算 2 8 4 2 2 3 3" xfId="34856"/>
    <cellStyle name="計算 2 8 4 2 2 4" xfId="13143"/>
    <cellStyle name="計算 2 8 4 2 2 4 2" xfId="25572"/>
    <cellStyle name="計算 2 8 4 2 2 4 3" xfId="37891"/>
    <cellStyle name="計算 2 8 4 2 2 5" xfId="16284"/>
    <cellStyle name="計算 2 8 4 2 2 6" xfId="28651"/>
    <cellStyle name="計算 2 8 4 2 3" xfId="5468"/>
    <cellStyle name="計算 2 8 4 2 3 2" xfId="17897"/>
    <cellStyle name="計算 2 8 4 2 3 3" xfId="30240"/>
    <cellStyle name="計算 2 8 4 2 4" xfId="8568"/>
    <cellStyle name="計算 2 8 4 2 4 2" xfId="20997"/>
    <cellStyle name="計算 2 8 4 2 4 3" xfId="33316"/>
    <cellStyle name="計算 2 8 4 2 5" xfId="11603"/>
    <cellStyle name="計算 2 8 4 2 5 2" xfId="24032"/>
    <cellStyle name="計算 2 8 4 2 5 3" xfId="36351"/>
    <cellStyle name="計算 2 8 4 2 6" xfId="14720"/>
    <cellStyle name="計算 2 8 4 2 7" xfId="27111"/>
    <cellStyle name="計算 2 8 4 3" xfId="3073"/>
    <cellStyle name="計算 2 8 4 3 2" xfId="6250"/>
    <cellStyle name="計算 2 8 4 3 2 2" xfId="18679"/>
    <cellStyle name="計算 2 8 4 3 2 3" xfId="31010"/>
    <cellStyle name="計算 2 8 4 3 3" xfId="9338"/>
    <cellStyle name="計算 2 8 4 3 3 2" xfId="21767"/>
    <cellStyle name="計算 2 8 4 3 3 3" xfId="34086"/>
    <cellStyle name="計算 2 8 4 3 4" xfId="12373"/>
    <cellStyle name="計算 2 8 4 3 4 2" xfId="24802"/>
    <cellStyle name="計算 2 8 4 3 4 3" xfId="37121"/>
    <cellStyle name="計算 2 8 4 3 5" xfId="15502"/>
    <cellStyle name="計算 2 8 4 3 6" xfId="27881"/>
    <cellStyle name="計算 2 8 4 4" xfId="4686"/>
    <cellStyle name="計算 2 8 4 4 2" xfId="17115"/>
    <cellStyle name="計算 2 8 4 4 3" xfId="29470"/>
    <cellStyle name="計算 2 8 4 5" xfId="7798"/>
    <cellStyle name="計算 2 8 4 5 2" xfId="20227"/>
    <cellStyle name="計算 2 8 4 5 3" xfId="32546"/>
    <cellStyle name="計算 2 8 4 6" xfId="10833"/>
    <cellStyle name="計算 2 8 4 6 2" xfId="23262"/>
    <cellStyle name="計算 2 8 4 6 3" xfId="35581"/>
    <cellStyle name="計算 2 8 4 7" xfId="13938"/>
    <cellStyle name="計算 2 8 4 8" xfId="26341"/>
    <cellStyle name="計算 2 8 5" xfId="1585"/>
    <cellStyle name="計算 2 8 5 2" xfId="2367"/>
    <cellStyle name="計算 2 8 5 2 2" xfId="3931"/>
    <cellStyle name="計算 2 8 5 2 2 2" xfId="7108"/>
    <cellStyle name="計算 2 8 5 2 2 2 2" xfId="19537"/>
    <cellStyle name="計算 2 8 5 2 2 2 3" xfId="31856"/>
    <cellStyle name="計算 2 8 5 2 2 3" xfId="10184"/>
    <cellStyle name="計算 2 8 5 2 2 3 2" xfId="22613"/>
    <cellStyle name="計算 2 8 5 2 2 3 3" xfId="34932"/>
    <cellStyle name="計算 2 8 5 2 2 4" xfId="13219"/>
    <cellStyle name="計算 2 8 5 2 2 4 2" xfId="25648"/>
    <cellStyle name="計算 2 8 5 2 2 4 3" xfId="37967"/>
    <cellStyle name="計算 2 8 5 2 2 5" xfId="16360"/>
    <cellStyle name="計算 2 8 5 2 2 6" xfId="28727"/>
    <cellStyle name="計算 2 8 5 2 3" xfId="5544"/>
    <cellStyle name="計算 2 8 5 2 3 2" xfId="17973"/>
    <cellStyle name="計算 2 8 5 2 3 3" xfId="30316"/>
    <cellStyle name="計算 2 8 5 2 4" xfId="8644"/>
    <cellStyle name="計算 2 8 5 2 4 2" xfId="21073"/>
    <cellStyle name="計算 2 8 5 2 4 3" xfId="33392"/>
    <cellStyle name="計算 2 8 5 2 5" xfId="11679"/>
    <cellStyle name="計算 2 8 5 2 5 2" xfId="24108"/>
    <cellStyle name="計算 2 8 5 2 5 3" xfId="36427"/>
    <cellStyle name="計算 2 8 5 2 6" xfId="14796"/>
    <cellStyle name="計算 2 8 5 2 7" xfId="27187"/>
    <cellStyle name="計算 2 8 5 3" xfId="3149"/>
    <cellStyle name="計算 2 8 5 3 2" xfId="6326"/>
    <cellStyle name="計算 2 8 5 3 2 2" xfId="18755"/>
    <cellStyle name="計算 2 8 5 3 2 3" xfId="31086"/>
    <cellStyle name="計算 2 8 5 3 3" xfId="9414"/>
    <cellStyle name="計算 2 8 5 3 3 2" xfId="21843"/>
    <cellStyle name="計算 2 8 5 3 3 3" xfId="34162"/>
    <cellStyle name="計算 2 8 5 3 4" xfId="12449"/>
    <cellStyle name="計算 2 8 5 3 4 2" xfId="24878"/>
    <cellStyle name="計算 2 8 5 3 4 3" xfId="37197"/>
    <cellStyle name="計算 2 8 5 3 5" xfId="15578"/>
    <cellStyle name="計算 2 8 5 3 6" xfId="27957"/>
    <cellStyle name="計算 2 8 5 4" xfId="4762"/>
    <cellStyle name="計算 2 8 5 4 2" xfId="17191"/>
    <cellStyle name="計算 2 8 5 4 3" xfId="29546"/>
    <cellStyle name="計算 2 8 5 5" xfId="7874"/>
    <cellStyle name="計算 2 8 5 5 2" xfId="20303"/>
    <cellStyle name="計算 2 8 5 5 3" xfId="32622"/>
    <cellStyle name="計算 2 8 5 6" xfId="10909"/>
    <cellStyle name="計算 2 8 5 6 2" xfId="23338"/>
    <cellStyle name="計算 2 8 5 6 3" xfId="35657"/>
    <cellStyle name="計算 2 8 5 7" xfId="14014"/>
    <cellStyle name="計算 2 8 5 8" xfId="26417"/>
    <cellStyle name="計算 2 8 6" xfId="1661"/>
    <cellStyle name="計算 2 8 6 2" xfId="2443"/>
    <cellStyle name="計算 2 8 6 2 2" xfId="4007"/>
    <cellStyle name="計算 2 8 6 2 2 2" xfId="7184"/>
    <cellStyle name="計算 2 8 6 2 2 2 2" xfId="19613"/>
    <cellStyle name="計算 2 8 6 2 2 2 3" xfId="31932"/>
    <cellStyle name="計算 2 8 6 2 2 3" xfId="10260"/>
    <cellStyle name="計算 2 8 6 2 2 3 2" xfId="22689"/>
    <cellStyle name="計算 2 8 6 2 2 3 3" xfId="35008"/>
    <cellStyle name="計算 2 8 6 2 2 4" xfId="13295"/>
    <cellStyle name="計算 2 8 6 2 2 4 2" xfId="25724"/>
    <cellStyle name="計算 2 8 6 2 2 4 3" xfId="38043"/>
    <cellStyle name="計算 2 8 6 2 2 5" xfId="16436"/>
    <cellStyle name="計算 2 8 6 2 2 6" xfId="28803"/>
    <cellStyle name="計算 2 8 6 2 3" xfId="5620"/>
    <cellStyle name="計算 2 8 6 2 3 2" xfId="18049"/>
    <cellStyle name="計算 2 8 6 2 3 3" xfId="30392"/>
    <cellStyle name="計算 2 8 6 2 4" xfId="8720"/>
    <cellStyle name="計算 2 8 6 2 4 2" xfId="21149"/>
    <cellStyle name="計算 2 8 6 2 4 3" xfId="33468"/>
    <cellStyle name="計算 2 8 6 2 5" xfId="11755"/>
    <cellStyle name="計算 2 8 6 2 5 2" xfId="24184"/>
    <cellStyle name="計算 2 8 6 2 5 3" xfId="36503"/>
    <cellStyle name="計算 2 8 6 2 6" xfId="14872"/>
    <cellStyle name="計算 2 8 6 2 7" xfId="27263"/>
    <cellStyle name="計算 2 8 6 3" xfId="3225"/>
    <cellStyle name="計算 2 8 6 3 2" xfId="6402"/>
    <cellStyle name="計算 2 8 6 3 2 2" xfId="18831"/>
    <cellStyle name="計算 2 8 6 3 2 3" xfId="31162"/>
    <cellStyle name="計算 2 8 6 3 3" xfId="9490"/>
    <cellStyle name="計算 2 8 6 3 3 2" xfId="21919"/>
    <cellStyle name="計算 2 8 6 3 3 3" xfId="34238"/>
    <cellStyle name="計算 2 8 6 3 4" xfId="12525"/>
    <cellStyle name="計算 2 8 6 3 4 2" xfId="24954"/>
    <cellStyle name="計算 2 8 6 3 4 3" xfId="37273"/>
    <cellStyle name="計算 2 8 6 3 5" xfId="15654"/>
    <cellStyle name="計算 2 8 6 3 6" xfId="28033"/>
    <cellStyle name="計算 2 8 6 4" xfId="4838"/>
    <cellStyle name="計算 2 8 6 4 2" xfId="17267"/>
    <cellStyle name="計算 2 8 6 4 3" xfId="29622"/>
    <cellStyle name="計算 2 8 6 5" xfId="7950"/>
    <cellStyle name="計算 2 8 6 5 2" xfId="20379"/>
    <cellStyle name="計算 2 8 6 5 3" xfId="32698"/>
    <cellStyle name="計算 2 8 6 6" xfId="10985"/>
    <cellStyle name="計算 2 8 6 6 2" xfId="23414"/>
    <cellStyle name="計算 2 8 6 6 3" xfId="35733"/>
    <cellStyle name="計算 2 8 6 7" xfId="14090"/>
    <cellStyle name="計算 2 8 6 8" xfId="26493"/>
    <cellStyle name="計算 2 8 7" xfId="1737"/>
    <cellStyle name="計算 2 8 7 2" xfId="2519"/>
    <cellStyle name="計算 2 8 7 2 2" xfId="4083"/>
    <cellStyle name="計算 2 8 7 2 2 2" xfId="7260"/>
    <cellStyle name="計算 2 8 7 2 2 2 2" xfId="19689"/>
    <cellStyle name="計算 2 8 7 2 2 2 3" xfId="32008"/>
    <cellStyle name="計算 2 8 7 2 2 3" xfId="10336"/>
    <cellStyle name="計算 2 8 7 2 2 3 2" xfId="22765"/>
    <cellStyle name="計算 2 8 7 2 2 3 3" xfId="35084"/>
    <cellStyle name="計算 2 8 7 2 2 4" xfId="13371"/>
    <cellStyle name="計算 2 8 7 2 2 4 2" xfId="25800"/>
    <cellStyle name="計算 2 8 7 2 2 4 3" xfId="38119"/>
    <cellStyle name="計算 2 8 7 2 2 5" xfId="16512"/>
    <cellStyle name="計算 2 8 7 2 2 6" xfId="28879"/>
    <cellStyle name="計算 2 8 7 2 3" xfId="5696"/>
    <cellStyle name="計算 2 8 7 2 3 2" xfId="18125"/>
    <cellStyle name="計算 2 8 7 2 3 3" xfId="30468"/>
    <cellStyle name="計算 2 8 7 2 4" xfId="8796"/>
    <cellStyle name="計算 2 8 7 2 4 2" xfId="21225"/>
    <cellStyle name="計算 2 8 7 2 4 3" xfId="33544"/>
    <cellStyle name="計算 2 8 7 2 5" xfId="11831"/>
    <cellStyle name="計算 2 8 7 2 5 2" xfId="24260"/>
    <cellStyle name="計算 2 8 7 2 5 3" xfId="36579"/>
    <cellStyle name="計算 2 8 7 2 6" xfId="14948"/>
    <cellStyle name="計算 2 8 7 2 7" xfId="27339"/>
    <cellStyle name="計算 2 8 7 3" xfId="3301"/>
    <cellStyle name="計算 2 8 7 3 2" xfId="6478"/>
    <cellStyle name="計算 2 8 7 3 2 2" xfId="18907"/>
    <cellStyle name="計算 2 8 7 3 2 3" xfId="31238"/>
    <cellStyle name="計算 2 8 7 3 3" xfId="9566"/>
    <cellStyle name="計算 2 8 7 3 3 2" xfId="21995"/>
    <cellStyle name="計算 2 8 7 3 3 3" xfId="34314"/>
    <cellStyle name="計算 2 8 7 3 4" xfId="12601"/>
    <cellStyle name="計算 2 8 7 3 4 2" xfId="25030"/>
    <cellStyle name="計算 2 8 7 3 4 3" xfId="37349"/>
    <cellStyle name="計算 2 8 7 3 5" xfId="15730"/>
    <cellStyle name="計算 2 8 7 3 6" xfId="28109"/>
    <cellStyle name="計算 2 8 7 4" xfId="4914"/>
    <cellStyle name="計算 2 8 7 4 2" xfId="17343"/>
    <cellStyle name="計算 2 8 7 4 3" xfId="29698"/>
    <cellStyle name="計算 2 8 7 5" xfId="8026"/>
    <cellStyle name="計算 2 8 7 5 2" xfId="20455"/>
    <cellStyle name="計算 2 8 7 5 3" xfId="32774"/>
    <cellStyle name="計算 2 8 7 6" xfId="11061"/>
    <cellStyle name="計算 2 8 7 6 2" xfId="23490"/>
    <cellStyle name="計算 2 8 7 6 3" xfId="35809"/>
    <cellStyle name="計算 2 8 7 7" xfId="14166"/>
    <cellStyle name="計算 2 8 7 8" xfId="26569"/>
    <cellStyle name="計算 2 8 8" xfId="1813"/>
    <cellStyle name="計算 2 8 8 2" xfId="2595"/>
    <cellStyle name="計算 2 8 8 2 2" xfId="4159"/>
    <cellStyle name="計算 2 8 8 2 2 2" xfId="7336"/>
    <cellStyle name="計算 2 8 8 2 2 2 2" xfId="19765"/>
    <cellStyle name="計算 2 8 8 2 2 2 3" xfId="32084"/>
    <cellStyle name="計算 2 8 8 2 2 3" xfId="10412"/>
    <cellStyle name="計算 2 8 8 2 2 3 2" xfId="22841"/>
    <cellStyle name="計算 2 8 8 2 2 3 3" xfId="35160"/>
    <cellStyle name="計算 2 8 8 2 2 4" xfId="13447"/>
    <cellStyle name="計算 2 8 8 2 2 4 2" xfId="25876"/>
    <cellStyle name="計算 2 8 8 2 2 4 3" xfId="38195"/>
    <cellStyle name="計算 2 8 8 2 2 5" xfId="16588"/>
    <cellStyle name="計算 2 8 8 2 2 6" xfId="28955"/>
    <cellStyle name="計算 2 8 8 2 3" xfId="5772"/>
    <cellStyle name="計算 2 8 8 2 3 2" xfId="18201"/>
    <cellStyle name="計算 2 8 8 2 3 3" xfId="30544"/>
    <cellStyle name="計算 2 8 8 2 4" xfId="8872"/>
    <cellStyle name="計算 2 8 8 2 4 2" xfId="21301"/>
    <cellStyle name="計算 2 8 8 2 4 3" xfId="33620"/>
    <cellStyle name="計算 2 8 8 2 5" xfId="11907"/>
    <cellStyle name="計算 2 8 8 2 5 2" xfId="24336"/>
    <cellStyle name="計算 2 8 8 2 5 3" xfId="36655"/>
    <cellStyle name="計算 2 8 8 2 6" xfId="15024"/>
    <cellStyle name="計算 2 8 8 2 7" xfId="27415"/>
    <cellStyle name="計算 2 8 8 3" xfId="3377"/>
    <cellStyle name="計算 2 8 8 3 2" xfId="6554"/>
    <cellStyle name="計算 2 8 8 3 2 2" xfId="18983"/>
    <cellStyle name="計算 2 8 8 3 2 3" xfId="31314"/>
    <cellStyle name="計算 2 8 8 3 3" xfId="9642"/>
    <cellStyle name="計算 2 8 8 3 3 2" xfId="22071"/>
    <cellStyle name="計算 2 8 8 3 3 3" xfId="34390"/>
    <cellStyle name="計算 2 8 8 3 4" xfId="12677"/>
    <cellStyle name="計算 2 8 8 3 4 2" xfId="25106"/>
    <cellStyle name="計算 2 8 8 3 4 3" xfId="37425"/>
    <cellStyle name="計算 2 8 8 3 5" xfId="15806"/>
    <cellStyle name="計算 2 8 8 3 6" xfId="28185"/>
    <cellStyle name="計算 2 8 8 4" xfId="4990"/>
    <cellStyle name="計算 2 8 8 4 2" xfId="17419"/>
    <cellStyle name="計算 2 8 8 4 3" xfId="29774"/>
    <cellStyle name="計算 2 8 8 5" xfId="8102"/>
    <cellStyle name="計算 2 8 8 5 2" xfId="20531"/>
    <cellStyle name="計算 2 8 8 5 3" xfId="32850"/>
    <cellStyle name="計算 2 8 8 6" xfId="11137"/>
    <cellStyle name="計算 2 8 8 6 2" xfId="23566"/>
    <cellStyle name="計算 2 8 8 6 3" xfId="35885"/>
    <cellStyle name="計算 2 8 8 7" xfId="14242"/>
    <cellStyle name="計算 2 8 8 8" xfId="26645"/>
    <cellStyle name="計算 2 8 9" xfId="1888"/>
    <cellStyle name="計算 2 8 9 2" xfId="2670"/>
    <cellStyle name="計算 2 8 9 2 2" xfId="4234"/>
    <cellStyle name="計算 2 8 9 2 2 2" xfId="7411"/>
    <cellStyle name="計算 2 8 9 2 2 2 2" xfId="19840"/>
    <cellStyle name="計算 2 8 9 2 2 2 3" xfId="32159"/>
    <cellStyle name="計算 2 8 9 2 2 3" xfId="10487"/>
    <cellStyle name="計算 2 8 9 2 2 3 2" xfId="22916"/>
    <cellStyle name="計算 2 8 9 2 2 3 3" xfId="35235"/>
    <cellStyle name="計算 2 8 9 2 2 4" xfId="13522"/>
    <cellStyle name="計算 2 8 9 2 2 4 2" xfId="25951"/>
    <cellStyle name="計算 2 8 9 2 2 4 3" xfId="38270"/>
    <cellStyle name="計算 2 8 9 2 2 5" xfId="16663"/>
    <cellStyle name="計算 2 8 9 2 2 6" xfId="29030"/>
    <cellStyle name="計算 2 8 9 2 3" xfId="5847"/>
    <cellStyle name="計算 2 8 9 2 3 2" xfId="18276"/>
    <cellStyle name="計算 2 8 9 2 3 3" xfId="30619"/>
    <cellStyle name="計算 2 8 9 2 4" xfId="8947"/>
    <cellStyle name="計算 2 8 9 2 4 2" xfId="21376"/>
    <cellStyle name="計算 2 8 9 2 4 3" xfId="33695"/>
    <cellStyle name="計算 2 8 9 2 5" xfId="11982"/>
    <cellStyle name="計算 2 8 9 2 5 2" xfId="24411"/>
    <cellStyle name="計算 2 8 9 2 5 3" xfId="36730"/>
    <cellStyle name="計算 2 8 9 2 6" xfId="15099"/>
    <cellStyle name="計算 2 8 9 2 7" xfId="27490"/>
    <cellStyle name="計算 2 8 9 3" xfId="3452"/>
    <cellStyle name="計算 2 8 9 3 2" xfId="6629"/>
    <cellStyle name="計算 2 8 9 3 2 2" xfId="19058"/>
    <cellStyle name="計算 2 8 9 3 2 3" xfId="31389"/>
    <cellStyle name="計算 2 8 9 3 3" xfId="9717"/>
    <cellStyle name="計算 2 8 9 3 3 2" xfId="22146"/>
    <cellStyle name="計算 2 8 9 3 3 3" xfId="34465"/>
    <cellStyle name="計算 2 8 9 3 4" xfId="12752"/>
    <cellStyle name="計算 2 8 9 3 4 2" xfId="25181"/>
    <cellStyle name="計算 2 8 9 3 4 3" xfId="37500"/>
    <cellStyle name="計算 2 8 9 3 5" xfId="15881"/>
    <cellStyle name="計算 2 8 9 3 6" xfId="28260"/>
    <cellStyle name="計算 2 8 9 4" xfId="5065"/>
    <cellStyle name="計算 2 8 9 4 2" xfId="17494"/>
    <cellStyle name="計算 2 8 9 4 3" xfId="29849"/>
    <cellStyle name="計算 2 8 9 5" xfId="8177"/>
    <cellStyle name="計算 2 8 9 5 2" xfId="20606"/>
    <cellStyle name="計算 2 8 9 5 3" xfId="32925"/>
    <cellStyle name="計算 2 8 9 6" xfId="11212"/>
    <cellStyle name="計算 2 8 9 6 2" xfId="23641"/>
    <cellStyle name="計算 2 8 9 6 3" xfId="35960"/>
    <cellStyle name="計算 2 8 9 7" xfId="14317"/>
    <cellStyle name="計算 2 8 9 8" xfId="26720"/>
    <cellStyle name="計算 2 9" xfId="1368"/>
    <cellStyle name="計算 2 9 2" xfId="2150"/>
    <cellStyle name="計算 2 9 2 2" xfId="3714"/>
    <cellStyle name="計算 2 9 2 2 2" xfId="6891"/>
    <cellStyle name="計算 2 9 2 2 2 2" xfId="19320"/>
    <cellStyle name="計算 2 9 2 2 2 3" xfId="31641"/>
    <cellStyle name="計算 2 9 2 2 3" xfId="9969"/>
    <cellStyle name="計算 2 9 2 2 3 2" xfId="22398"/>
    <cellStyle name="計算 2 9 2 2 3 3" xfId="34717"/>
    <cellStyle name="計算 2 9 2 2 4" xfId="13004"/>
    <cellStyle name="計算 2 9 2 2 4 2" xfId="25433"/>
    <cellStyle name="計算 2 9 2 2 4 3" xfId="37752"/>
    <cellStyle name="計算 2 9 2 2 5" xfId="16143"/>
    <cellStyle name="計算 2 9 2 2 6" xfId="28512"/>
    <cellStyle name="計算 2 9 2 3" xfId="5327"/>
    <cellStyle name="計算 2 9 2 3 2" xfId="17756"/>
    <cellStyle name="計算 2 9 2 3 3" xfId="30101"/>
    <cellStyle name="計算 2 9 2 4" xfId="8429"/>
    <cellStyle name="計算 2 9 2 4 2" xfId="20858"/>
    <cellStyle name="計算 2 9 2 4 3" xfId="33177"/>
    <cellStyle name="計算 2 9 2 5" xfId="11464"/>
    <cellStyle name="計算 2 9 2 5 2" xfId="23893"/>
    <cellStyle name="計算 2 9 2 5 3" xfId="36212"/>
    <cellStyle name="計算 2 9 2 6" xfId="14579"/>
    <cellStyle name="計算 2 9 2 7" xfId="26972"/>
    <cellStyle name="計算 2 9 3" xfId="2932"/>
    <cellStyle name="計算 2 9 3 2" xfId="6109"/>
    <cellStyle name="計算 2 9 3 2 2" xfId="18538"/>
    <cellStyle name="計算 2 9 3 2 3" xfId="30871"/>
    <cellStyle name="計算 2 9 3 3" xfId="9199"/>
    <cellStyle name="計算 2 9 3 3 2" xfId="21628"/>
    <cellStyle name="計算 2 9 3 3 3" xfId="33947"/>
    <cellStyle name="計算 2 9 3 4" xfId="12234"/>
    <cellStyle name="計算 2 9 3 4 2" xfId="24663"/>
    <cellStyle name="計算 2 9 3 4 3" xfId="36982"/>
    <cellStyle name="計算 2 9 3 5" xfId="15361"/>
    <cellStyle name="計算 2 9 3 6" xfId="27742"/>
    <cellStyle name="計算 2 9 4" xfId="4545"/>
    <cellStyle name="計算 2 9 4 2" xfId="16974"/>
    <cellStyle name="計算 2 9 4 3" xfId="29331"/>
    <cellStyle name="計算 2 9 5" xfId="7659"/>
    <cellStyle name="計算 2 9 5 2" xfId="20088"/>
    <cellStyle name="計算 2 9 5 3" xfId="32407"/>
    <cellStyle name="計算 2 9 6" xfId="10694"/>
    <cellStyle name="計算 2 9 6 2" xfId="23123"/>
    <cellStyle name="計算 2 9 6 3" xfId="35442"/>
    <cellStyle name="計算 2 9 7" xfId="13797"/>
    <cellStyle name="計算 2 9 8" xfId="26202"/>
    <cellStyle name="計算 3" xfId="1223"/>
    <cellStyle name="計算 3 10" xfId="1464"/>
    <cellStyle name="計算 3 10 2" xfId="2246"/>
    <cellStyle name="計算 3 10 2 2" xfId="3810"/>
    <cellStyle name="計算 3 10 2 2 2" xfId="6987"/>
    <cellStyle name="計算 3 10 2 2 2 2" xfId="19416"/>
    <cellStyle name="計算 3 10 2 2 2 3" xfId="31735"/>
    <cellStyle name="計算 3 10 2 2 3" xfId="10063"/>
    <cellStyle name="計算 3 10 2 2 3 2" xfId="22492"/>
    <cellStyle name="計算 3 10 2 2 3 3" xfId="34811"/>
    <cellStyle name="計算 3 10 2 2 4" xfId="13098"/>
    <cellStyle name="計算 3 10 2 2 4 2" xfId="25527"/>
    <cellStyle name="計算 3 10 2 2 4 3" xfId="37846"/>
    <cellStyle name="計算 3 10 2 2 5" xfId="16239"/>
    <cellStyle name="計算 3 10 2 2 6" xfId="28606"/>
    <cellStyle name="計算 3 10 2 3" xfId="5423"/>
    <cellStyle name="計算 3 10 2 3 2" xfId="17852"/>
    <cellStyle name="計算 3 10 2 3 3" xfId="30195"/>
    <cellStyle name="計算 3 10 2 4" xfId="8523"/>
    <cellStyle name="計算 3 10 2 4 2" xfId="20952"/>
    <cellStyle name="計算 3 10 2 4 3" xfId="33271"/>
    <cellStyle name="計算 3 10 2 5" xfId="11558"/>
    <cellStyle name="計算 3 10 2 5 2" xfId="23987"/>
    <cellStyle name="計算 3 10 2 5 3" xfId="36306"/>
    <cellStyle name="計算 3 10 2 6" xfId="14675"/>
    <cellStyle name="計算 3 10 2 7" xfId="27066"/>
    <cellStyle name="計算 3 10 3" xfId="3028"/>
    <cellStyle name="計算 3 10 3 2" xfId="6205"/>
    <cellStyle name="計算 3 10 3 2 2" xfId="18634"/>
    <cellStyle name="計算 3 10 3 2 3" xfId="30965"/>
    <cellStyle name="計算 3 10 3 3" xfId="9293"/>
    <cellStyle name="計算 3 10 3 3 2" xfId="21722"/>
    <cellStyle name="計算 3 10 3 3 3" xfId="34041"/>
    <cellStyle name="計算 3 10 3 4" xfId="12328"/>
    <cellStyle name="計算 3 10 3 4 2" xfId="24757"/>
    <cellStyle name="計算 3 10 3 4 3" xfId="37076"/>
    <cellStyle name="計算 3 10 3 5" xfId="15457"/>
    <cellStyle name="計算 3 10 3 6" xfId="27836"/>
    <cellStyle name="計算 3 10 4" xfId="4641"/>
    <cellStyle name="計算 3 10 4 2" xfId="17070"/>
    <cellStyle name="計算 3 10 4 3" xfId="29425"/>
    <cellStyle name="計算 3 10 5" xfId="7753"/>
    <cellStyle name="計算 3 10 5 2" xfId="20182"/>
    <cellStyle name="計算 3 10 5 3" xfId="32501"/>
    <cellStyle name="計算 3 10 6" xfId="10788"/>
    <cellStyle name="計算 3 10 6 2" xfId="23217"/>
    <cellStyle name="計算 3 10 6 3" xfId="35536"/>
    <cellStyle name="計算 3 10 7" xfId="13893"/>
    <cellStyle name="計算 3 10 8" xfId="26296"/>
    <cellStyle name="計算 3 11" xfId="1540"/>
    <cellStyle name="計算 3 11 2" xfId="2322"/>
    <cellStyle name="計算 3 11 2 2" xfId="3886"/>
    <cellStyle name="計算 3 11 2 2 2" xfId="7063"/>
    <cellStyle name="計算 3 11 2 2 2 2" xfId="19492"/>
    <cellStyle name="計算 3 11 2 2 2 3" xfId="31811"/>
    <cellStyle name="計算 3 11 2 2 3" xfId="10139"/>
    <cellStyle name="計算 3 11 2 2 3 2" xfId="22568"/>
    <cellStyle name="計算 3 11 2 2 3 3" xfId="34887"/>
    <cellStyle name="計算 3 11 2 2 4" xfId="13174"/>
    <cellStyle name="計算 3 11 2 2 4 2" xfId="25603"/>
    <cellStyle name="計算 3 11 2 2 4 3" xfId="37922"/>
    <cellStyle name="計算 3 11 2 2 5" xfId="16315"/>
    <cellStyle name="計算 3 11 2 2 6" xfId="28682"/>
    <cellStyle name="計算 3 11 2 3" xfId="5499"/>
    <cellStyle name="計算 3 11 2 3 2" xfId="17928"/>
    <cellStyle name="計算 3 11 2 3 3" xfId="30271"/>
    <cellStyle name="計算 3 11 2 4" xfId="8599"/>
    <cellStyle name="計算 3 11 2 4 2" xfId="21028"/>
    <cellStyle name="計算 3 11 2 4 3" xfId="33347"/>
    <cellStyle name="計算 3 11 2 5" xfId="11634"/>
    <cellStyle name="計算 3 11 2 5 2" xfId="24063"/>
    <cellStyle name="計算 3 11 2 5 3" xfId="36382"/>
    <cellStyle name="計算 3 11 2 6" xfId="14751"/>
    <cellStyle name="計算 3 11 2 7" xfId="27142"/>
    <cellStyle name="計算 3 11 3" xfId="3104"/>
    <cellStyle name="計算 3 11 3 2" xfId="6281"/>
    <cellStyle name="計算 3 11 3 2 2" xfId="18710"/>
    <cellStyle name="計算 3 11 3 2 3" xfId="31041"/>
    <cellStyle name="計算 3 11 3 3" xfId="9369"/>
    <cellStyle name="計算 3 11 3 3 2" xfId="21798"/>
    <cellStyle name="計算 3 11 3 3 3" xfId="34117"/>
    <cellStyle name="計算 3 11 3 4" xfId="12404"/>
    <cellStyle name="計算 3 11 3 4 2" xfId="24833"/>
    <cellStyle name="計算 3 11 3 4 3" xfId="37152"/>
    <cellStyle name="計算 3 11 3 5" xfId="15533"/>
    <cellStyle name="計算 3 11 3 6" xfId="27912"/>
    <cellStyle name="計算 3 11 4" xfId="4717"/>
    <cellStyle name="計算 3 11 4 2" xfId="17146"/>
    <cellStyle name="計算 3 11 4 3" xfId="29501"/>
    <cellStyle name="計算 3 11 5" xfId="7829"/>
    <cellStyle name="計算 3 11 5 2" xfId="20258"/>
    <cellStyle name="計算 3 11 5 3" xfId="32577"/>
    <cellStyle name="計算 3 11 6" xfId="10864"/>
    <cellStyle name="計算 3 11 6 2" xfId="23293"/>
    <cellStyle name="計算 3 11 6 3" xfId="35612"/>
    <cellStyle name="計算 3 11 7" xfId="13969"/>
    <cellStyle name="計算 3 11 8" xfId="26372"/>
    <cellStyle name="計算 3 12" xfId="1616"/>
    <cellStyle name="計算 3 12 2" xfId="2398"/>
    <cellStyle name="計算 3 12 2 2" xfId="3962"/>
    <cellStyle name="計算 3 12 2 2 2" xfId="7139"/>
    <cellStyle name="計算 3 12 2 2 2 2" xfId="19568"/>
    <cellStyle name="計算 3 12 2 2 2 3" xfId="31887"/>
    <cellStyle name="計算 3 12 2 2 3" xfId="10215"/>
    <cellStyle name="計算 3 12 2 2 3 2" xfId="22644"/>
    <cellStyle name="計算 3 12 2 2 3 3" xfId="34963"/>
    <cellStyle name="計算 3 12 2 2 4" xfId="13250"/>
    <cellStyle name="計算 3 12 2 2 4 2" xfId="25679"/>
    <cellStyle name="計算 3 12 2 2 4 3" xfId="37998"/>
    <cellStyle name="計算 3 12 2 2 5" xfId="16391"/>
    <cellStyle name="計算 3 12 2 2 6" xfId="28758"/>
    <cellStyle name="計算 3 12 2 3" xfId="5575"/>
    <cellStyle name="計算 3 12 2 3 2" xfId="18004"/>
    <cellStyle name="計算 3 12 2 3 3" xfId="30347"/>
    <cellStyle name="計算 3 12 2 4" xfId="8675"/>
    <cellStyle name="計算 3 12 2 4 2" xfId="21104"/>
    <cellStyle name="計算 3 12 2 4 3" xfId="33423"/>
    <cellStyle name="計算 3 12 2 5" xfId="11710"/>
    <cellStyle name="計算 3 12 2 5 2" xfId="24139"/>
    <cellStyle name="計算 3 12 2 5 3" xfId="36458"/>
    <cellStyle name="計算 3 12 2 6" xfId="14827"/>
    <cellStyle name="計算 3 12 2 7" xfId="27218"/>
    <cellStyle name="計算 3 12 3" xfId="3180"/>
    <cellStyle name="計算 3 12 3 2" xfId="6357"/>
    <cellStyle name="計算 3 12 3 2 2" xfId="18786"/>
    <cellStyle name="計算 3 12 3 2 3" xfId="31117"/>
    <cellStyle name="計算 3 12 3 3" xfId="9445"/>
    <cellStyle name="計算 3 12 3 3 2" xfId="21874"/>
    <cellStyle name="計算 3 12 3 3 3" xfId="34193"/>
    <cellStyle name="計算 3 12 3 4" xfId="12480"/>
    <cellStyle name="計算 3 12 3 4 2" xfId="24909"/>
    <cellStyle name="計算 3 12 3 4 3" xfId="37228"/>
    <cellStyle name="計算 3 12 3 5" xfId="15609"/>
    <cellStyle name="計算 3 12 3 6" xfId="27988"/>
    <cellStyle name="計算 3 12 4" xfId="4793"/>
    <cellStyle name="計算 3 12 4 2" xfId="17222"/>
    <cellStyle name="計算 3 12 4 3" xfId="29577"/>
    <cellStyle name="計算 3 12 5" xfId="7905"/>
    <cellStyle name="計算 3 12 5 2" xfId="20334"/>
    <cellStyle name="計算 3 12 5 3" xfId="32653"/>
    <cellStyle name="計算 3 12 6" xfId="10940"/>
    <cellStyle name="計算 3 12 6 2" xfId="23369"/>
    <cellStyle name="計算 3 12 6 3" xfId="35688"/>
    <cellStyle name="計算 3 12 7" xfId="14045"/>
    <cellStyle name="計算 3 12 8" xfId="26448"/>
    <cellStyle name="計算 3 13" xfId="1692"/>
    <cellStyle name="計算 3 13 2" xfId="2474"/>
    <cellStyle name="計算 3 13 2 2" xfId="4038"/>
    <cellStyle name="計算 3 13 2 2 2" xfId="7215"/>
    <cellStyle name="計算 3 13 2 2 2 2" xfId="19644"/>
    <cellStyle name="計算 3 13 2 2 2 3" xfId="31963"/>
    <cellStyle name="計算 3 13 2 2 3" xfId="10291"/>
    <cellStyle name="計算 3 13 2 2 3 2" xfId="22720"/>
    <cellStyle name="計算 3 13 2 2 3 3" xfId="35039"/>
    <cellStyle name="計算 3 13 2 2 4" xfId="13326"/>
    <cellStyle name="計算 3 13 2 2 4 2" xfId="25755"/>
    <cellStyle name="計算 3 13 2 2 4 3" xfId="38074"/>
    <cellStyle name="計算 3 13 2 2 5" xfId="16467"/>
    <cellStyle name="計算 3 13 2 2 6" xfId="28834"/>
    <cellStyle name="計算 3 13 2 3" xfId="5651"/>
    <cellStyle name="計算 3 13 2 3 2" xfId="18080"/>
    <cellStyle name="計算 3 13 2 3 3" xfId="30423"/>
    <cellStyle name="計算 3 13 2 4" xfId="8751"/>
    <cellStyle name="計算 3 13 2 4 2" xfId="21180"/>
    <cellStyle name="計算 3 13 2 4 3" xfId="33499"/>
    <cellStyle name="計算 3 13 2 5" xfId="11786"/>
    <cellStyle name="計算 3 13 2 5 2" xfId="24215"/>
    <cellStyle name="計算 3 13 2 5 3" xfId="36534"/>
    <cellStyle name="計算 3 13 2 6" xfId="14903"/>
    <cellStyle name="計算 3 13 2 7" xfId="27294"/>
    <cellStyle name="計算 3 13 3" xfId="3256"/>
    <cellStyle name="計算 3 13 3 2" xfId="6433"/>
    <cellStyle name="計算 3 13 3 2 2" xfId="18862"/>
    <cellStyle name="計算 3 13 3 2 3" xfId="31193"/>
    <cellStyle name="計算 3 13 3 3" xfId="9521"/>
    <cellStyle name="計算 3 13 3 3 2" xfId="21950"/>
    <cellStyle name="計算 3 13 3 3 3" xfId="34269"/>
    <cellStyle name="計算 3 13 3 4" xfId="12556"/>
    <cellStyle name="計算 3 13 3 4 2" xfId="24985"/>
    <cellStyle name="計算 3 13 3 4 3" xfId="37304"/>
    <cellStyle name="計算 3 13 3 5" xfId="15685"/>
    <cellStyle name="計算 3 13 3 6" xfId="28064"/>
    <cellStyle name="計算 3 13 4" xfId="4869"/>
    <cellStyle name="計算 3 13 4 2" xfId="17298"/>
    <cellStyle name="計算 3 13 4 3" xfId="29653"/>
    <cellStyle name="計算 3 13 5" xfId="7981"/>
    <cellStyle name="計算 3 13 5 2" xfId="20410"/>
    <cellStyle name="計算 3 13 5 3" xfId="32729"/>
    <cellStyle name="計算 3 13 6" xfId="11016"/>
    <cellStyle name="計算 3 13 6 2" xfId="23445"/>
    <cellStyle name="計算 3 13 6 3" xfId="35764"/>
    <cellStyle name="計算 3 13 7" xfId="14121"/>
    <cellStyle name="計算 3 13 8" xfId="26524"/>
    <cellStyle name="計算 3 14" xfId="1768"/>
    <cellStyle name="計算 3 14 2" xfId="2550"/>
    <cellStyle name="計算 3 14 2 2" xfId="4114"/>
    <cellStyle name="計算 3 14 2 2 2" xfId="7291"/>
    <cellStyle name="計算 3 14 2 2 2 2" xfId="19720"/>
    <cellStyle name="計算 3 14 2 2 2 3" xfId="32039"/>
    <cellStyle name="計算 3 14 2 2 3" xfId="10367"/>
    <cellStyle name="計算 3 14 2 2 3 2" xfId="22796"/>
    <cellStyle name="計算 3 14 2 2 3 3" xfId="35115"/>
    <cellStyle name="計算 3 14 2 2 4" xfId="13402"/>
    <cellStyle name="計算 3 14 2 2 4 2" xfId="25831"/>
    <cellStyle name="計算 3 14 2 2 4 3" xfId="38150"/>
    <cellStyle name="計算 3 14 2 2 5" xfId="16543"/>
    <cellStyle name="計算 3 14 2 2 6" xfId="28910"/>
    <cellStyle name="計算 3 14 2 3" xfId="5727"/>
    <cellStyle name="計算 3 14 2 3 2" xfId="18156"/>
    <cellStyle name="計算 3 14 2 3 3" xfId="30499"/>
    <cellStyle name="計算 3 14 2 4" xfId="8827"/>
    <cellStyle name="計算 3 14 2 4 2" xfId="21256"/>
    <cellStyle name="計算 3 14 2 4 3" xfId="33575"/>
    <cellStyle name="計算 3 14 2 5" xfId="11862"/>
    <cellStyle name="計算 3 14 2 5 2" xfId="24291"/>
    <cellStyle name="計算 3 14 2 5 3" xfId="36610"/>
    <cellStyle name="計算 3 14 2 6" xfId="14979"/>
    <cellStyle name="計算 3 14 2 7" xfId="27370"/>
    <cellStyle name="計算 3 14 3" xfId="3332"/>
    <cellStyle name="計算 3 14 3 2" xfId="6509"/>
    <cellStyle name="計算 3 14 3 2 2" xfId="18938"/>
    <cellStyle name="計算 3 14 3 2 3" xfId="31269"/>
    <cellStyle name="計算 3 14 3 3" xfId="9597"/>
    <cellStyle name="計算 3 14 3 3 2" xfId="22026"/>
    <cellStyle name="計算 3 14 3 3 3" xfId="34345"/>
    <cellStyle name="計算 3 14 3 4" xfId="12632"/>
    <cellStyle name="計算 3 14 3 4 2" xfId="25061"/>
    <cellStyle name="計算 3 14 3 4 3" xfId="37380"/>
    <cellStyle name="計算 3 14 3 5" xfId="15761"/>
    <cellStyle name="計算 3 14 3 6" xfId="28140"/>
    <cellStyle name="計算 3 14 4" xfId="4945"/>
    <cellStyle name="計算 3 14 4 2" xfId="17374"/>
    <cellStyle name="計算 3 14 4 3" xfId="29729"/>
    <cellStyle name="計算 3 14 5" xfId="8057"/>
    <cellStyle name="計算 3 14 5 2" xfId="20486"/>
    <cellStyle name="計算 3 14 5 3" xfId="32805"/>
    <cellStyle name="計算 3 14 6" xfId="11092"/>
    <cellStyle name="計算 3 14 6 2" xfId="23521"/>
    <cellStyle name="計算 3 14 6 3" xfId="35840"/>
    <cellStyle name="計算 3 14 7" xfId="14197"/>
    <cellStyle name="計算 3 14 8" xfId="26600"/>
    <cellStyle name="計算 3 15" xfId="1844"/>
    <cellStyle name="計算 3 15 2" xfId="2626"/>
    <cellStyle name="計算 3 15 2 2" xfId="4190"/>
    <cellStyle name="計算 3 15 2 2 2" xfId="7367"/>
    <cellStyle name="計算 3 15 2 2 2 2" xfId="19796"/>
    <cellStyle name="計算 3 15 2 2 2 3" xfId="32115"/>
    <cellStyle name="計算 3 15 2 2 3" xfId="10443"/>
    <cellStyle name="計算 3 15 2 2 3 2" xfId="22872"/>
    <cellStyle name="計算 3 15 2 2 3 3" xfId="35191"/>
    <cellStyle name="計算 3 15 2 2 4" xfId="13478"/>
    <cellStyle name="計算 3 15 2 2 4 2" xfId="25907"/>
    <cellStyle name="計算 3 15 2 2 4 3" xfId="38226"/>
    <cellStyle name="計算 3 15 2 2 5" xfId="16619"/>
    <cellStyle name="計算 3 15 2 2 6" xfId="28986"/>
    <cellStyle name="計算 3 15 2 3" xfId="5803"/>
    <cellStyle name="計算 3 15 2 3 2" xfId="18232"/>
    <cellStyle name="計算 3 15 2 3 3" xfId="30575"/>
    <cellStyle name="計算 3 15 2 4" xfId="8903"/>
    <cellStyle name="計算 3 15 2 4 2" xfId="21332"/>
    <cellStyle name="計算 3 15 2 4 3" xfId="33651"/>
    <cellStyle name="計算 3 15 2 5" xfId="11938"/>
    <cellStyle name="計算 3 15 2 5 2" xfId="24367"/>
    <cellStyle name="計算 3 15 2 5 3" xfId="36686"/>
    <cellStyle name="計算 3 15 2 6" xfId="15055"/>
    <cellStyle name="計算 3 15 2 7" xfId="27446"/>
    <cellStyle name="計算 3 15 3" xfId="3408"/>
    <cellStyle name="計算 3 15 3 2" xfId="6585"/>
    <cellStyle name="計算 3 15 3 2 2" xfId="19014"/>
    <cellStyle name="計算 3 15 3 2 3" xfId="31345"/>
    <cellStyle name="計算 3 15 3 3" xfId="9673"/>
    <cellStyle name="計算 3 15 3 3 2" xfId="22102"/>
    <cellStyle name="計算 3 15 3 3 3" xfId="34421"/>
    <cellStyle name="計算 3 15 3 4" xfId="12708"/>
    <cellStyle name="計算 3 15 3 4 2" xfId="25137"/>
    <cellStyle name="計算 3 15 3 4 3" xfId="37456"/>
    <cellStyle name="計算 3 15 3 5" xfId="15837"/>
    <cellStyle name="計算 3 15 3 6" xfId="28216"/>
    <cellStyle name="計算 3 15 4" xfId="5021"/>
    <cellStyle name="計算 3 15 4 2" xfId="17450"/>
    <cellStyle name="計算 3 15 4 3" xfId="29805"/>
    <cellStyle name="計算 3 15 5" xfId="8133"/>
    <cellStyle name="計算 3 15 5 2" xfId="20562"/>
    <cellStyle name="計算 3 15 5 3" xfId="32881"/>
    <cellStyle name="計算 3 15 6" xfId="11168"/>
    <cellStyle name="計算 3 15 6 2" xfId="23597"/>
    <cellStyle name="計算 3 15 6 3" xfId="35916"/>
    <cellStyle name="計算 3 15 7" xfId="14273"/>
    <cellStyle name="計算 3 15 8" xfId="26676"/>
    <cellStyle name="計算 3 16" xfId="1919"/>
    <cellStyle name="計算 3 16 2" xfId="2701"/>
    <cellStyle name="計算 3 16 2 2" xfId="4265"/>
    <cellStyle name="計算 3 16 2 2 2" xfId="7442"/>
    <cellStyle name="計算 3 16 2 2 2 2" xfId="19871"/>
    <cellStyle name="計算 3 16 2 2 2 3" xfId="32190"/>
    <cellStyle name="計算 3 16 2 2 3" xfId="10518"/>
    <cellStyle name="計算 3 16 2 2 3 2" xfId="22947"/>
    <cellStyle name="計算 3 16 2 2 3 3" xfId="35266"/>
    <cellStyle name="計算 3 16 2 2 4" xfId="13553"/>
    <cellStyle name="計算 3 16 2 2 4 2" xfId="25982"/>
    <cellStyle name="計算 3 16 2 2 4 3" xfId="38301"/>
    <cellStyle name="計算 3 16 2 2 5" xfId="16694"/>
    <cellStyle name="計算 3 16 2 2 6" xfId="29061"/>
    <cellStyle name="計算 3 16 2 3" xfId="5878"/>
    <cellStyle name="計算 3 16 2 3 2" xfId="18307"/>
    <cellStyle name="計算 3 16 2 3 3" xfId="30650"/>
    <cellStyle name="計算 3 16 2 4" xfId="8978"/>
    <cellStyle name="計算 3 16 2 4 2" xfId="21407"/>
    <cellStyle name="計算 3 16 2 4 3" xfId="33726"/>
    <cellStyle name="計算 3 16 2 5" xfId="12013"/>
    <cellStyle name="計算 3 16 2 5 2" xfId="24442"/>
    <cellStyle name="計算 3 16 2 5 3" xfId="36761"/>
    <cellStyle name="計算 3 16 2 6" xfId="15130"/>
    <cellStyle name="計算 3 16 2 7" xfId="27521"/>
    <cellStyle name="計算 3 16 3" xfId="3483"/>
    <cellStyle name="計算 3 16 3 2" xfId="6660"/>
    <cellStyle name="計算 3 16 3 2 2" xfId="19089"/>
    <cellStyle name="計算 3 16 3 2 3" xfId="31420"/>
    <cellStyle name="計算 3 16 3 3" xfId="9748"/>
    <cellStyle name="計算 3 16 3 3 2" xfId="22177"/>
    <cellStyle name="計算 3 16 3 3 3" xfId="34496"/>
    <cellStyle name="計算 3 16 3 4" xfId="12783"/>
    <cellStyle name="計算 3 16 3 4 2" xfId="25212"/>
    <cellStyle name="計算 3 16 3 4 3" xfId="37531"/>
    <cellStyle name="計算 3 16 3 5" xfId="15912"/>
    <cellStyle name="計算 3 16 3 6" xfId="28291"/>
    <cellStyle name="計算 3 16 4" xfId="5096"/>
    <cellStyle name="計算 3 16 4 2" xfId="17525"/>
    <cellStyle name="計算 3 16 4 3" xfId="29880"/>
    <cellStyle name="計算 3 16 5" xfId="8208"/>
    <cellStyle name="計算 3 16 5 2" xfId="20637"/>
    <cellStyle name="計算 3 16 5 3" xfId="32956"/>
    <cellStyle name="計算 3 16 6" xfId="11243"/>
    <cellStyle name="計算 3 16 6 2" xfId="23672"/>
    <cellStyle name="計算 3 16 6 3" xfId="35991"/>
    <cellStyle name="計算 3 16 7" xfId="14348"/>
    <cellStyle name="計算 3 16 8" xfId="26751"/>
    <cellStyle name="計算 3 17" xfId="2008"/>
    <cellStyle name="計算 3 17 2" xfId="3572"/>
    <cellStyle name="計算 3 17 2 2" xfId="6749"/>
    <cellStyle name="計算 3 17 2 2 2" xfId="19178"/>
    <cellStyle name="計算 3 17 2 2 3" xfId="31505"/>
    <cellStyle name="計算 3 17 2 3" xfId="9833"/>
    <cellStyle name="計算 3 17 2 3 2" xfId="22262"/>
    <cellStyle name="計算 3 17 2 3 3" xfId="34581"/>
    <cellStyle name="計算 3 17 2 4" xfId="12868"/>
    <cellStyle name="計算 3 17 2 4 2" xfId="25297"/>
    <cellStyle name="計算 3 17 2 4 3" xfId="37616"/>
    <cellStyle name="計算 3 17 2 5" xfId="16001"/>
    <cellStyle name="計算 3 17 2 6" xfId="28376"/>
    <cellStyle name="計算 3 17 3" xfId="5185"/>
    <cellStyle name="計算 3 17 3 2" xfId="17614"/>
    <cellStyle name="計算 3 17 3 3" xfId="29965"/>
    <cellStyle name="計算 3 17 4" xfId="8293"/>
    <cellStyle name="計算 3 17 4 2" xfId="20722"/>
    <cellStyle name="計算 3 17 4 3" xfId="33041"/>
    <cellStyle name="計算 3 17 5" xfId="11328"/>
    <cellStyle name="計算 3 17 5 2" xfId="23757"/>
    <cellStyle name="計算 3 17 5 3" xfId="36076"/>
    <cellStyle name="計算 3 17 6" xfId="14437"/>
    <cellStyle name="計算 3 17 7" xfId="26836"/>
    <cellStyle name="計算 3 18" xfId="2790"/>
    <cellStyle name="計算 3 18 2" xfId="5967"/>
    <cellStyle name="計算 3 18 2 2" xfId="18396"/>
    <cellStyle name="計算 3 18 2 3" xfId="30735"/>
    <cellStyle name="計算 3 18 3" xfId="9063"/>
    <cellStyle name="計算 3 18 3 2" xfId="21492"/>
    <cellStyle name="計算 3 18 3 3" xfId="33811"/>
    <cellStyle name="計算 3 18 4" xfId="12098"/>
    <cellStyle name="計算 3 18 4 2" xfId="24527"/>
    <cellStyle name="計算 3 18 4 3" xfId="36846"/>
    <cellStyle name="計算 3 18 5" xfId="15219"/>
    <cellStyle name="計算 3 18 6" xfId="27606"/>
    <cellStyle name="計算 3 19" xfId="4402"/>
    <cellStyle name="計算 3 19 2" xfId="16831"/>
    <cellStyle name="計算 3 19 3" xfId="29194"/>
    <cellStyle name="計算 3 2" xfId="1236"/>
    <cellStyle name="計算 3 2 10" xfId="2021"/>
    <cellStyle name="計算 3 2 10 2" xfId="3585"/>
    <cellStyle name="計算 3 2 10 2 2" xfId="6762"/>
    <cellStyle name="計算 3 2 10 2 2 2" xfId="19191"/>
    <cellStyle name="計算 3 2 10 2 2 3" xfId="31516"/>
    <cellStyle name="計算 3 2 10 2 3" xfId="9844"/>
    <cellStyle name="計算 3 2 10 2 3 2" xfId="22273"/>
    <cellStyle name="計算 3 2 10 2 3 3" xfId="34592"/>
    <cellStyle name="計算 3 2 10 2 4" xfId="12879"/>
    <cellStyle name="計算 3 2 10 2 4 2" xfId="25308"/>
    <cellStyle name="計算 3 2 10 2 4 3" xfId="37627"/>
    <cellStyle name="計算 3 2 10 2 5" xfId="16014"/>
    <cellStyle name="計算 3 2 10 2 6" xfId="28387"/>
    <cellStyle name="計算 3 2 10 3" xfId="5198"/>
    <cellStyle name="計算 3 2 10 3 2" xfId="17627"/>
    <cellStyle name="計算 3 2 10 3 3" xfId="29976"/>
    <cellStyle name="計算 3 2 10 4" xfId="8304"/>
    <cellStyle name="計算 3 2 10 4 2" xfId="20733"/>
    <cellStyle name="計算 3 2 10 4 3" xfId="33052"/>
    <cellStyle name="計算 3 2 10 5" xfId="11339"/>
    <cellStyle name="計算 3 2 10 5 2" xfId="23768"/>
    <cellStyle name="計算 3 2 10 5 3" xfId="36087"/>
    <cellStyle name="計算 3 2 10 6" xfId="14450"/>
    <cellStyle name="計算 3 2 10 7" xfId="26847"/>
    <cellStyle name="計算 3 2 11" xfId="2803"/>
    <cellStyle name="計算 3 2 11 2" xfId="5980"/>
    <cellStyle name="計算 3 2 11 2 2" xfId="18409"/>
    <cellStyle name="計算 3 2 11 2 3" xfId="30746"/>
    <cellStyle name="計算 3 2 11 3" xfId="9074"/>
    <cellStyle name="計算 3 2 11 3 2" xfId="21503"/>
    <cellStyle name="計算 3 2 11 3 3" xfId="33822"/>
    <cellStyle name="計算 3 2 11 4" xfId="12109"/>
    <cellStyle name="計算 3 2 11 4 2" xfId="24538"/>
    <cellStyle name="計算 3 2 11 4 3" xfId="36857"/>
    <cellStyle name="計算 3 2 11 5" xfId="15232"/>
    <cellStyle name="計算 3 2 11 6" xfId="27617"/>
    <cellStyle name="計算 3 2 12" xfId="4415"/>
    <cellStyle name="計算 3 2 12 2" xfId="16844"/>
    <cellStyle name="計算 3 2 12 3" xfId="29205"/>
    <cellStyle name="計算 3 2 13" xfId="7534"/>
    <cellStyle name="計算 3 2 13 2" xfId="19963"/>
    <cellStyle name="計算 3 2 13 3" xfId="32282"/>
    <cellStyle name="計算 3 2 14" xfId="10569"/>
    <cellStyle name="計算 3 2 14 2" xfId="22998"/>
    <cellStyle name="計算 3 2 14 3" xfId="35317"/>
    <cellStyle name="計算 3 2 15" xfId="13668"/>
    <cellStyle name="計算 3 2 16" xfId="26077"/>
    <cellStyle name="計算 3 2 2" xfId="1388"/>
    <cellStyle name="計算 3 2 2 2" xfId="2170"/>
    <cellStyle name="計算 3 2 2 2 2" xfId="3734"/>
    <cellStyle name="計算 3 2 2 2 2 2" xfId="6911"/>
    <cellStyle name="計算 3 2 2 2 2 2 2" xfId="19340"/>
    <cellStyle name="計算 3 2 2 2 2 2 3" xfId="31659"/>
    <cellStyle name="計算 3 2 2 2 2 3" xfId="9987"/>
    <cellStyle name="計算 3 2 2 2 2 3 2" xfId="22416"/>
    <cellStyle name="計算 3 2 2 2 2 3 3" xfId="34735"/>
    <cellStyle name="計算 3 2 2 2 2 4" xfId="13022"/>
    <cellStyle name="計算 3 2 2 2 2 4 2" xfId="25451"/>
    <cellStyle name="計算 3 2 2 2 2 4 3" xfId="37770"/>
    <cellStyle name="計算 3 2 2 2 2 5" xfId="16163"/>
    <cellStyle name="計算 3 2 2 2 2 6" xfId="28530"/>
    <cellStyle name="計算 3 2 2 2 3" xfId="5347"/>
    <cellStyle name="計算 3 2 2 2 3 2" xfId="17776"/>
    <cellStyle name="計算 3 2 2 2 3 3" xfId="30119"/>
    <cellStyle name="計算 3 2 2 2 4" xfId="8447"/>
    <cellStyle name="計算 3 2 2 2 4 2" xfId="20876"/>
    <cellStyle name="計算 3 2 2 2 4 3" xfId="33195"/>
    <cellStyle name="計算 3 2 2 2 5" xfId="11482"/>
    <cellStyle name="計算 3 2 2 2 5 2" xfId="23911"/>
    <cellStyle name="計算 3 2 2 2 5 3" xfId="36230"/>
    <cellStyle name="計算 3 2 2 2 6" xfId="14599"/>
    <cellStyle name="計算 3 2 2 2 7" xfId="26990"/>
    <cellStyle name="計算 3 2 2 3" xfId="2952"/>
    <cellStyle name="計算 3 2 2 3 2" xfId="6129"/>
    <cellStyle name="計算 3 2 2 3 2 2" xfId="18558"/>
    <cellStyle name="計算 3 2 2 3 2 3" xfId="30889"/>
    <cellStyle name="計算 3 2 2 3 3" xfId="9217"/>
    <cellStyle name="計算 3 2 2 3 3 2" xfId="21646"/>
    <cellStyle name="計算 3 2 2 3 3 3" xfId="33965"/>
    <cellStyle name="計算 3 2 2 3 4" xfId="12252"/>
    <cellStyle name="計算 3 2 2 3 4 2" xfId="24681"/>
    <cellStyle name="計算 3 2 2 3 4 3" xfId="37000"/>
    <cellStyle name="計算 3 2 2 3 5" xfId="15381"/>
    <cellStyle name="計算 3 2 2 3 6" xfId="27760"/>
    <cellStyle name="計算 3 2 2 4" xfId="4565"/>
    <cellStyle name="計算 3 2 2 4 2" xfId="16994"/>
    <cellStyle name="計算 3 2 2 4 3" xfId="29349"/>
    <cellStyle name="計算 3 2 2 5" xfId="7677"/>
    <cellStyle name="計算 3 2 2 5 2" xfId="20106"/>
    <cellStyle name="計算 3 2 2 5 3" xfId="32425"/>
    <cellStyle name="計算 3 2 2 6" xfId="10712"/>
    <cellStyle name="計算 3 2 2 6 2" xfId="23141"/>
    <cellStyle name="計算 3 2 2 6 3" xfId="35460"/>
    <cellStyle name="計算 3 2 2 7" xfId="13817"/>
    <cellStyle name="計算 3 2 2 8" xfId="26220"/>
    <cellStyle name="計算 3 2 3" xfId="1475"/>
    <cellStyle name="計算 3 2 3 2" xfId="2257"/>
    <cellStyle name="計算 3 2 3 2 2" xfId="3821"/>
    <cellStyle name="計算 3 2 3 2 2 2" xfId="6998"/>
    <cellStyle name="計算 3 2 3 2 2 2 2" xfId="19427"/>
    <cellStyle name="計算 3 2 3 2 2 2 3" xfId="31746"/>
    <cellStyle name="計算 3 2 3 2 2 3" xfId="10074"/>
    <cellStyle name="計算 3 2 3 2 2 3 2" xfId="22503"/>
    <cellStyle name="計算 3 2 3 2 2 3 3" xfId="34822"/>
    <cellStyle name="計算 3 2 3 2 2 4" xfId="13109"/>
    <cellStyle name="計算 3 2 3 2 2 4 2" xfId="25538"/>
    <cellStyle name="計算 3 2 3 2 2 4 3" xfId="37857"/>
    <cellStyle name="計算 3 2 3 2 2 5" xfId="16250"/>
    <cellStyle name="計算 3 2 3 2 2 6" xfId="28617"/>
    <cellStyle name="計算 3 2 3 2 3" xfId="5434"/>
    <cellStyle name="計算 3 2 3 2 3 2" xfId="17863"/>
    <cellStyle name="計算 3 2 3 2 3 3" xfId="30206"/>
    <cellStyle name="計算 3 2 3 2 4" xfId="8534"/>
    <cellStyle name="計算 3 2 3 2 4 2" xfId="20963"/>
    <cellStyle name="計算 3 2 3 2 4 3" xfId="33282"/>
    <cellStyle name="計算 3 2 3 2 5" xfId="11569"/>
    <cellStyle name="計算 3 2 3 2 5 2" xfId="23998"/>
    <cellStyle name="計算 3 2 3 2 5 3" xfId="36317"/>
    <cellStyle name="計算 3 2 3 2 6" xfId="14686"/>
    <cellStyle name="計算 3 2 3 2 7" xfId="27077"/>
    <cellStyle name="計算 3 2 3 3" xfId="3039"/>
    <cellStyle name="計算 3 2 3 3 2" xfId="6216"/>
    <cellStyle name="計算 3 2 3 3 2 2" xfId="18645"/>
    <cellStyle name="計算 3 2 3 3 2 3" xfId="30976"/>
    <cellStyle name="計算 3 2 3 3 3" xfId="9304"/>
    <cellStyle name="計算 3 2 3 3 3 2" xfId="21733"/>
    <cellStyle name="計算 3 2 3 3 3 3" xfId="34052"/>
    <cellStyle name="計算 3 2 3 3 4" xfId="12339"/>
    <cellStyle name="計算 3 2 3 3 4 2" xfId="24768"/>
    <cellStyle name="計算 3 2 3 3 4 3" xfId="37087"/>
    <cellStyle name="計算 3 2 3 3 5" xfId="15468"/>
    <cellStyle name="計算 3 2 3 3 6" xfId="27847"/>
    <cellStyle name="計算 3 2 3 4" xfId="4652"/>
    <cellStyle name="計算 3 2 3 4 2" xfId="17081"/>
    <cellStyle name="計算 3 2 3 4 3" xfId="29436"/>
    <cellStyle name="計算 3 2 3 5" xfId="7764"/>
    <cellStyle name="計算 3 2 3 5 2" xfId="20193"/>
    <cellStyle name="計算 3 2 3 5 3" xfId="32512"/>
    <cellStyle name="計算 3 2 3 6" xfId="10799"/>
    <cellStyle name="計算 3 2 3 6 2" xfId="23228"/>
    <cellStyle name="計算 3 2 3 6 3" xfId="35547"/>
    <cellStyle name="計算 3 2 3 7" xfId="13904"/>
    <cellStyle name="計算 3 2 3 8" xfId="26307"/>
    <cellStyle name="計算 3 2 4" xfId="1551"/>
    <cellStyle name="計算 3 2 4 2" xfId="2333"/>
    <cellStyle name="計算 3 2 4 2 2" xfId="3897"/>
    <cellStyle name="計算 3 2 4 2 2 2" xfId="7074"/>
    <cellStyle name="計算 3 2 4 2 2 2 2" xfId="19503"/>
    <cellStyle name="計算 3 2 4 2 2 2 3" xfId="31822"/>
    <cellStyle name="計算 3 2 4 2 2 3" xfId="10150"/>
    <cellStyle name="計算 3 2 4 2 2 3 2" xfId="22579"/>
    <cellStyle name="計算 3 2 4 2 2 3 3" xfId="34898"/>
    <cellStyle name="計算 3 2 4 2 2 4" xfId="13185"/>
    <cellStyle name="計算 3 2 4 2 2 4 2" xfId="25614"/>
    <cellStyle name="計算 3 2 4 2 2 4 3" xfId="37933"/>
    <cellStyle name="計算 3 2 4 2 2 5" xfId="16326"/>
    <cellStyle name="計算 3 2 4 2 2 6" xfId="28693"/>
    <cellStyle name="計算 3 2 4 2 3" xfId="5510"/>
    <cellStyle name="計算 3 2 4 2 3 2" xfId="17939"/>
    <cellStyle name="計算 3 2 4 2 3 3" xfId="30282"/>
    <cellStyle name="計算 3 2 4 2 4" xfId="8610"/>
    <cellStyle name="計算 3 2 4 2 4 2" xfId="21039"/>
    <cellStyle name="計算 3 2 4 2 4 3" xfId="33358"/>
    <cellStyle name="計算 3 2 4 2 5" xfId="11645"/>
    <cellStyle name="計算 3 2 4 2 5 2" xfId="24074"/>
    <cellStyle name="計算 3 2 4 2 5 3" xfId="36393"/>
    <cellStyle name="計算 3 2 4 2 6" xfId="14762"/>
    <cellStyle name="計算 3 2 4 2 7" xfId="27153"/>
    <cellStyle name="計算 3 2 4 3" xfId="3115"/>
    <cellStyle name="計算 3 2 4 3 2" xfId="6292"/>
    <cellStyle name="計算 3 2 4 3 2 2" xfId="18721"/>
    <cellStyle name="計算 3 2 4 3 2 3" xfId="31052"/>
    <cellStyle name="計算 3 2 4 3 3" xfId="9380"/>
    <cellStyle name="計算 3 2 4 3 3 2" xfId="21809"/>
    <cellStyle name="計算 3 2 4 3 3 3" xfId="34128"/>
    <cellStyle name="計算 3 2 4 3 4" xfId="12415"/>
    <cellStyle name="計算 3 2 4 3 4 2" xfId="24844"/>
    <cellStyle name="計算 3 2 4 3 4 3" xfId="37163"/>
    <cellStyle name="計算 3 2 4 3 5" xfId="15544"/>
    <cellStyle name="計算 3 2 4 3 6" xfId="27923"/>
    <cellStyle name="計算 3 2 4 4" xfId="4728"/>
    <cellStyle name="計算 3 2 4 4 2" xfId="17157"/>
    <cellStyle name="計算 3 2 4 4 3" xfId="29512"/>
    <cellStyle name="計算 3 2 4 5" xfId="7840"/>
    <cellStyle name="計算 3 2 4 5 2" xfId="20269"/>
    <cellStyle name="計算 3 2 4 5 3" xfId="32588"/>
    <cellStyle name="計算 3 2 4 6" xfId="10875"/>
    <cellStyle name="計算 3 2 4 6 2" xfId="23304"/>
    <cellStyle name="計算 3 2 4 6 3" xfId="35623"/>
    <cellStyle name="計算 3 2 4 7" xfId="13980"/>
    <cellStyle name="計算 3 2 4 8" xfId="26383"/>
    <cellStyle name="計算 3 2 5" xfId="1627"/>
    <cellStyle name="計算 3 2 5 2" xfId="2409"/>
    <cellStyle name="計算 3 2 5 2 2" xfId="3973"/>
    <cellStyle name="計算 3 2 5 2 2 2" xfId="7150"/>
    <cellStyle name="計算 3 2 5 2 2 2 2" xfId="19579"/>
    <cellStyle name="計算 3 2 5 2 2 2 3" xfId="31898"/>
    <cellStyle name="計算 3 2 5 2 2 3" xfId="10226"/>
    <cellStyle name="計算 3 2 5 2 2 3 2" xfId="22655"/>
    <cellStyle name="計算 3 2 5 2 2 3 3" xfId="34974"/>
    <cellStyle name="計算 3 2 5 2 2 4" xfId="13261"/>
    <cellStyle name="計算 3 2 5 2 2 4 2" xfId="25690"/>
    <cellStyle name="計算 3 2 5 2 2 4 3" xfId="38009"/>
    <cellStyle name="計算 3 2 5 2 2 5" xfId="16402"/>
    <cellStyle name="計算 3 2 5 2 2 6" xfId="28769"/>
    <cellStyle name="計算 3 2 5 2 3" xfId="5586"/>
    <cellStyle name="計算 3 2 5 2 3 2" xfId="18015"/>
    <cellStyle name="計算 3 2 5 2 3 3" xfId="30358"/>
    <cellStyle name="計算 3 2 5 2 4" xfId="8686"/>
    <cellStyle name="計算 3 2 5 2 4 2" xfId="21115"/>
    <cellStyle name="計算 3 2 5 2 4 3" xfId="33434"/>
    <cellStyle name="計算 3 2 5 2 5" xfId="11721"/>
    <cellStyle name="計算 3 2 5 2 5 2" xfId="24150"/>
    <cellStyle name="計算 3 2 5 2 5 3" xfId="36469"/>
    <cellStyle name="計算 3 2 5 2 6" xfId="14838"/>
    <cellStyle name="計算 3 2 5 2 7" xfId="27229"/>
    <cellStyle name="計算 3 2 5 3" xfId="3191"/>
    <cellStyle name="計算 3 2 5 3 2" xfId="6368"/>
    <cellStyle name="計算 3 2 5 3 2 2" xfId="18797"/>
    <cellStyle name="計算 3 2 5 3 2 3" xfId="31128"/>
    <cellStyle name="計算 3 2 5 3 3" xfId="9456"/>
    <cellStyle name="計算 3 2 5 3 3 2" xfId="21885"/>
    <cellStyle name="計算 3 2 5 3 3 3" xfId="34204"/>
    <cellStyle name="計算 3 2 5 3 4" xfId="12491"/>
    <cellStyle name="計算 3 2 5 3 4 2" xfId="24920"/>
    <cellStyle name="計算 3 2 5 3 4 3" xfId="37239"/>
    <cellStyle name="計算 3 2 5 3 5" xfId="15620"/>
    <cellStyle name="計算 3 2 5 3 6" xfId="27999"/>
    <cellStyle name="計算 3 2 5 4" xfId="4804"/>
    <cellStyle name="計算 3 2 5 4 2" xfId="17233"/>
    <cellStyle name="計算 3 2 5 4 3" xfId="29588"/>
    <cellStyle name="計算 3 2 5 5" xfId="7916"/>
    <cellStyle name="計算 3 2 5 5 2" xfId="20345"/>
    <cellStyle name="計算 3 2 5 5 3" xfId="32664"/>
    <cellStyle name="計算 3 2 5 6" xfId="10951"/>
    <cellStyle name="計算 3 2 5 6 2" xfId="23380"/>
    <cellStyle name="計算 3 2 5 6 3" xfId="35699"/>
    <cellStyle name="計算 3 2 5 7" xfId="14056"/>
    <cellStyle name="計算 3 2 5 8" xfId="26459"/>
    <cellStyle name="計算 3 2 6" xfId="1703"/>
    <cellStyle name="計算 3 2 6 2" xfId="2485"/>
    <cellStyle name="計算 3 2 6 2 2" xfId="4049"/>
    <cellStyle name="計算 3 2 6 2 2 2" xfId="7226"/>
    <cellStyle name="計算 3 2 6 2 2 2 2" xfId="19655"/>
    <cellStyle name="計算 3 2 6 2 2 2 3" xfId="31974"/>
    <cellStyle name="計算 3 2 6 2 2 3" xfId="10302"/>
    <cellStyle name="計算 3 2 6 2 2 3 2" xfId="22731"/>
    <cellStyle name="計算 3 2 6 2 2 3 3" xfId="35050"/>
    <cellStyle name="計算 3 2 6 2 2 4" xfId="13337"/>
    <cellStyle name="計算 3 2 6 2 2 4 2" xfId="25766"/>
    <cellStyle name="計算 3 2 6 2 2 4 3" xfId="38085"/>
    <cellStyle name="計算 3 2 6 2 2 5" xfId="16478"/>
    <cellStyle name="計算 3 2 6 2 2 6" xfId="28845"/>
    <cellStyle name="計算 3 2 6 2 3" xfId="5662"/>
    <cellStyle name="計算 3 2 6 2 3 2" xfId="18091"/>
    <cellStyle name="計算 3 2 6 2 3 3" xfId="30434"/>
    <cellStyle name="計算 3 2 6 2 4" xfId="8762"/>
    <cellStyle name="計算 3 2 6 2 4 2" xfId="21191"/>
    <cellStyle name="計算 3 2 6 2 4 3" xfId="33510"/>
    <cellStyle name="計算 3 2 6 2 5" xfId="11797"/>
    <cellStyle name="計算 3 2 6 2 5 2" xfId="24226"/>
    <cellStyle name="計算 3 2 6 2 5 3" xfId="36545"/>
    <cellStyle name="計算 3 2 6 2 6" xfId="14914"/>
    <cellStyle name="計算 3 2 6 2 7" xfId="27305"/>
    <cellStyle name="計算 3 2 6 3" xfId="3267"/>
    <cellStyle name="計算 3 2 6 3 2" xfId="6444"/>
    <cellStyle name="計算 3 2 6 3 2 2" xfId="18873"/>
    <cellStyle name="計算 3 2 6 3 2 3" xfId="31204"/>
    <cellStyle name="計算 3 2 6 3 3" xfId="9532"/>
    <cellStyle name="計算 3 2 6 3 3 2" xfId="21961"/>
    <cellStyle name="計算 3 2 6 3 3 3" xfId="34280"/>
    <cellStyle name="計算 3 2 6 3 4" xfId="12567"/>
    <cellStyle name="計算 3 2 6 3 4 2" xfId="24996"/>
    <cellStyle name="計算 3 2 6 3 4 3" xfId="37315"/>
    <cellStyle name="計算 3 2 6 3 5" xfId="15696"/>
    <cellStyle name="計算 3 2 6 3 6" xfId="28075"/>
    <cellStyle name="計算 3 2 6 4" xfId="4880"/>
    <cellStyle name="計算 3 2 6 4 2" xfId="17309"/>
    <cellStyle name="計算 3 2 6 4 3" xfId="29664"/>
    <cellStyle name="計算 3 2 6 5" xfId="7992"/>
    <cellStyle name="計算 3 2 6 5 2" xfId="20421"/>
    <cellStyle name="計算 3 2 6 5 3" xfId="32740"/>
    <cellStyle name="計算 3 2 6 6" xfId="11027"/>
    <cellStyle name="計算 3 2 6 6 2" xfId="23456"/>
    <cellStyle name="計算 3 2 6 6 3" xfId="35775"/>
    <cellStyle name="計算 3 2 6 7" xfId="14132"/>
    <cellStyle name="計算 3 2 6 8" xfId="26535"/>
    <cellStyle name="計算 3 2 7" xfId="1779"/>
    <cellStyle name="計算 3 2 7 2" xfId="2561"/>
    <cellStyle name="計算 3 2 7 2 2" xfId="4125"/>
    <cellStyle name="計算 3 2 7 2 2 2" xfId="7302"/>
    <cellStyle name="計算 3 2 7 2 2 2 2" xfId="19731"/>
    <cellStyle name="計算 3 2 7 2 2 2 3" xfId="32050"/>
    <cellStyle name="計算 3 2 7 2 2 3" xfId="10378"/>
    <cellStyle name="計算 3 2 7 2 2 3 2" xfId="22807"/>
    <cellStyle name="計算 3 2 7 2 2 3 3" xfId="35126"/>
    <cellStyle name="計算 3 2 7 2 2 4" xfId="13413"/>
    <cellStyle name="計算 3 2 7 2 2 4 2" xfId="25842"/>
    <cellStyle name="計算 3 2 7 2 2 4 3" xfId="38161"/>
    <cellStyle name="計算 3 2 7 2 2 5" xfId="16554"/>
    <cellStyle name="計算 3 2 7 2 2 6" xfId="28921"/>
    <cellStyle name="計算 3 2 7 2 3" xfId="5738"/>
    <cellStyle name="計算 3 2 7 2 3 2" xfId="18167"/>
    <cellStyle name="計算 3 2 7 2 3 3" xfId="30510"/>
    <cellStyle name="計算 3 2 7 2 4" xfId="8838"/>
    <cellStyle name="計算 3 2 7 2 4 2" xfId="21267"/>
    <cellStyle name="計算 3 2 7 2 4 3" xfId="33586"/>
    <cellStyle name="計算 3 2 7 2 5" xfId="11873"/>
    <cellStyle name="計算 3 2 7 2 5 2" xfId="24302"/>
    <cellStyle name="計算 3 2 7 2 5 3" xfId="36621"/>
    <cellStyle name="計算 3 2 7 2 6" xfId="14990"/>
    <cellStyle name="計算 3 2 7 2 7" xfId="27381"/>
    <cellStyle name="計算 3 2 7 3" xfId="3343"/>
    <cellStyle name="計算 3 2 7 3 2" xfId="6520"/>
    <cellStyle name="計算 3 2 7 3 2 2" xfId="18949"/>
    <cellStyle name="計算 3 2 7 3 2 3" xfId="31280"/>
    <cellStyle name="計算 3 2 7 3 3" xfId="9608"/>
    <cellStyle name="計算 3 2 7 3 3 2" xfId="22037"/>
    <cellStyle name="計算 3 2 7 3 3 3" xfId="34356"/>
    <cellStyle name="計算 3 2 7 3 4" xfId="12643"/>
    <cellStyle name="計算 3 2 7 3 4 2" xfId="25072"/>
    <cellStyle name="計算 3 2 7 3 4 3" xfId="37391"/>
    <cellStyle name="計算 3 2 7 3 5" xfId="15772"/>
    <cellStyle name="計算 3 2 7 3 6" xfId="28151"/>
    <cellStyle name="計算 3 2 7 4" xfId="4956"/>
    <cellStyle name="計算 3 2 7 4 2" xfId="17385"/>
    <cellStyle name="計算 3 2 7 4 3" xfId="29740"/>
    <cellStyle name="計算 3 2 7 5" xfId="8068"/>
    <cellStyle name="計算 3 2 7 5 2" xfId="20497"/>
    <cellStyle name="計算 3 2 7 5 3" xfId="32816"/>
    <cellStyle name="計算 3 2 7 6" xfId="11103"/>
    <cellStyle name="計算 3 2 7 6 2" xfId="23532"/>
    <cellStyle name="計算 3 2 7 6 3" xfId="35851"/>
    <cellStyle name="計算 3 2 7 7" xfId="14208"/>
    <cellStyle name="計算 3 2 7 8" xfId="26611"/>
    <cellStyle name="計算 3 2 8" xfId="1855"/>
    <cellStyle name="計算 3 2 8 2" xfId="2637"/>
    <cellStyle name="計算 3 2 8 2 2" xfId="4201"/>
    <cellStyle name="計算 3 2 8 2 2 2" xfId="7378"/>
    <cellStyle name="計算 3 2 8 2 2 2 2" xfId="19807"/>
    <cellStyle name="計算 3 2 8 2 2 2 3" xfId="32126"/>
    <cellStyle name="計算 3 2 8 2 2 3" xfId="10454"/>
    <cellStyle name="計算 3 2 8 2 2 3 2" xfId="22883"/>
    <cellStyle name="計算 3 2 8 2 2 3 3" xfId="35202"/>
    <cellStyle name="計算 3 2 8 2 2 4" xfId="13489"/>
    <cellStyle name="計算 3 2 8 2 2 4 2" xfId="25918"/>
    <cellStyle name="計算 3 2 8 2 2 4 3" xfId="38237"/>
    <cellStyle name="計算 3 2 8 2 2 5" xfId="16630"/>
    <cellStyle name="計算 3 2 8 2 2 6" xfId="28997"/>
    <cellStyle name="計算 3 2 8 2 3" xfId="5814"/>
    <cellStyle name="計算 3 2 8 2 3 2" xfId="18243"/>
    <cellStyle name="計算 3 2 8 2 3 3" xfId="30586"/>
    <cellStyle name="計算 3 2 8 2 4" xfId="8914"/>
    <cellStyle name="計算 3 2 8 2 4 2" xfId="21343"/>
    <cellStyle name="計算 3 2 8 2 4 3" xfId="33662"/>
    <cellStyle name="計算 3 2 8 2 5" xfId="11949"/>
    <cellStyle name="計算 3 2 8 2 5 2" xfId="24378"/>
    <cellStyle name="計算 3 2 8 2 5 3" xfId="36697"/>
    <cellStyle name="計算 3 2 8 2 6" xfId="15066"/>
    <cellStyle name="計算 3 2 8 2 7" xfId="27457"/>
    <cellStyle name="計算 3 2 8 3" xfId="3419"/>
    <cellStyle name="計算 3 2 8 3 2" xfId="6596"/>
    <cellStyle name="計算 3 2 8 3 2 2" xfId="19025"/>
    <cellStyle name="計算 3 2 8 3 2 3" xfId="31356"/>
    <cellStyle name="計算 3 2 8 3 3" xfId="9684"/>
    <cellStyle name="計算 3 2 8 3 3 2" xfId="22113"/>
    <cellStyle name="計算 3 2 8 3 3 3" xfId="34432"/>
    <cellStyle name="計算 3 2 8 3 4" xfId="12719"/>
    <cellStyle name="計算 3 2 8 3 4 2" xfId="25148"/>
    <cellStyle name="計算 3 2 8 3 4 3" xfId="37467"/>
    <cellStyle name="計算 3 2 8 3 5" xfId="15848"/>
    <cellStyle name="計算 3 2 8 3 6" xfId="28227"/>
    <cellStyle name="計算 3 2 8 4" xfId="5032"/>
    <cellStyle name="計算 3 2 8 4 2" xfId="17461"/>
    <cellStyle name="計算 3 2 8 4 3" xfId="29816"/>
    <cellStyle name="計算 3 2 8 5" xfId="8144"/>
    <cellStyle name="計算 3 2 8 5 2" xfId="20573"/>
    <cellStyle name="計算 3 2 8 5 3" xfId="32892"/>
    <cellStyle name="計算 3 2 8 6" xfId="11179"/>
    <cellStyle name="計算 3 2 8 6 2" xfId="23608"/>
    <cellStyle name="計算 3 2 8 6 3" xfId="35927"/>
    <cellStyle name="計算 3 2 8 7" xfId="14284"/>
    <cellStyle name="計算 3 2 8 8" xfId="26687"/>
    <cellStyle name="計算 3 2 9" xfId="1930"/>
    <cellStyle name="計算 3 2 9 2" xfId="2712"/>
    <cellStyle name="計算 3 2 9 2 2" xfId="4276"/>
    <cellStyle name="計算 3 2 9 2 2 2" xfId="7453"/>
    <cellStyle name="計算 3 2 9 2 2 2 2" xfId="19882"/>
    <cellStyle name="計算 3 2 9 2 2 2 3" xfId="32201"/>
    <cellStyle name="計算 3 2 9 2 2 3" xfId="10529"/>
    <cellStyle name="計算 3 2 9 2 2 3 2" xfId="22958"/>
    <cellStyle name="計算 3 2 9 2 2 3 3" xfId="35277"/>
    <cellStyle name="計算 3 2 9 2 2 4" xfId="13564"/>
    <cellStyle name="計算 3 2 9 2 2 4 2" xfId="25993"/>
    <cellStyle name="計算 3 2 9 2 2 4 3" xfId="38312"/>
    <cellStyle name="計算 3 2 9 2 2 5" xfId="16705"/>
    <cellStyle name="計算 3 2 9 2 2 6" xfId="29072"/>
    <cellStyle name="計算 3 2 9 2 3" xfId="5889"/>
    <cellStyle name="計算 3 2 9 2 3 2" xfId="18318"/>
    <cellStyle name="計算 3 2 9 2 3 3" xfId="30661"/>
    <cellStyle name="計算 3 2 9 2 4" xfId="8989"/>
    <cellStyle name="計算 3 2 9 2 4 2" xfId="21418"/>
    <cellStyle name="計算 3 2 9 2 4 3" xfId="33737"/>
    <cellStyle name="計算 3 2 9 2 5" xfId="12024"/>
    <cellStyle name="計算 3 2 9 2 5 2" xfId="24453"/>
    <cellStyle name="計算 3 2 9 2 5 3" xfId="36772"/>
    <cellStyle name="計算 3 2 9 2 6" xfId="15141"/>
    <cellStyle name="計算 3 2 9 2 7" xfId="27532"/>
    <cellStyle name="計算 3 2 9 3" xfId="3494"/>
    <cellStyle name="計算 3 2 9 3 2" xfId="6671"/>
    <cellStyle name="計算 3 2 9 3 2 2" xfId="19100"/>
    <cellStyle name="計算 3 2 9 3 2 3" xfId="31431"/>
    <cellStyle name="計算 3 2 9 3 3" xfId="9759"/>
    <cellStyle name="計算 3 2 9 3 3 2" xfId="22188"/>
    <cellStyle name="計算 3 2 9 3 3 3" xfId="34507"/>
    <cellStyle name="計算 3 2 9 3 4" xfId="12794"/>
    <cellStyle name="計算 3 2 9 3 4 2" xfId="25223"/>
    <cellStyle name="計算 3 2 9 3 4 3" xfId="37542"/>
    <cellStyle name="計算 3 2 9 3 5" xfId="15923"/>
    <cellStyle name="計算 3 2 9 3 6" xfId="28302"/>
    <cellStyle name="計算 3 2 9 4" xfId="5107"/>
    <cellStyle name="計算 3 2 9 4 2" xfId="17536"/>
    <cellStyle name="計算 3 2 9 4 3" xfId="29891"/>
    <cellStyle name="計算 3 2 9 5" xfId="8219"/>
    <cellStyle name="計算 3 2 9 5 2" xfId="20648"/>
    <cellStyle name="計算 3 2 9 5 3" xfId="32967"/>
    <cellStyle name="計算 3 2 9 6" xfId="11254"/>
    <cellStyle name="計算 3 2 9 6 2" xfId="23683"/>
    <cellStyle name="計算 3 2 9 6 3" xfId="36002"/>
    <cellStyle name="計算 3 2 9 7" xfId="14359"/>
    <cellStyle name="計算 3 2 9 8" xfId="26762"/>
    <cellStyle name="計算 3 20" xfId="7523"/>
    <cellStyle name="計算 3 20 2" xfId="19952"/>
    <cellStyle name="計算 3 20 3" xfId="32271"/>
    <cellStyle name="計算 3 21" xfId="4323"/>
    <cellStyle name="計算 3 21 2" xfId="16752"/>
    <cellStyle name="計算 3 21 3" xfId="29119"/>
    <cellStyle name="計算 3 22" xfId="13655"/>
    <cellStyle name="計算 3 23" xfId="26066"/>
    <cellStyle name="計算 3 3" xfId="1241"/>
    <cellStyle name="計算 3 3 10" xfId="2026"/>
    <cellStyle name="計算 3 3 10 2" xfId="3590"/>
    <cellStyle name="計算 3 3 10 2 2" xfId="6767"/>
    <cellStyle name="計算 3 3 10 2 2 2" xfId="19196"/>
    <cellStyle name="計算 3 3 10 2 2 3" xfId="31521"/>
    <cellStyle name="計算 3 3 10 2 3" xfId="9849"/>
    <cellStyle name="計算 3 3 10 2 3 2" xfId="22278"/>
    <cellStyle name="計算 3 3 10 2 3 3" xfId="34597"/>
    <cellStyle name="計算 3 3 10 2 4" xfId="12884"/>
    <cellStyle name="計算 3 3 10 2 4 2" xfId="25313"/>
    <cellStyle name="計算 3 3 10 2 4 3" xfId="37632"/>
    <cellStyle name="計算 3 3 10 2 5" xfId="16019"/>
    <cellStyle name="計算 3 3 10 2 6" xfId="28392"/>
    <cellStyle name="計算 3 3 10 3" xfId="5203"/>
    <cellStyle name="計算 3 3 10 3 2" xfId="17632"/>
    <cellStyle name="計算 3 3 10 3 3" xfId="29981"/>
    <cellStyle name="計算 3 3 10 4" xfId="8309"/>
    <cellStyle name="計算 3 3 10 4 2" xfId="20738"/>
    <cellStyle name="計算 3 3 10 4 3" xfId="33057"/>
    <cellStyle name="計算 3 3 10 5" xfId="11344"/>
    <cellStyle name="計算 3 3 10 5 2" xfId="23773"/>
    <cellStyle name="計算 3 3 10 5 3" xfId="36092"/>
    <cellStyle name="計算 3 3 10 6" xfId="14455"/>
    <cellStyle name="計算 3 3 10 7" xfId="26852"/>
    <cellStyle name="計算 3 3 11" xfId="2808"/>
    <cellStyle name="計算 3 3 11 2" xfId="5985"/>
    <cellStyle name="計算 3 3 11 2 2" xfId="18414"/>
    <cellStyle name="計算 3 3 11 2 3" xfId="30751"/>
    <cellStyle name="計算 3 3 11 3" xfId="9079"/>
    <cellStyle name="計算 3 3 11 3 2" xfId="21508"/>
    <cellStyle name="計算 3 3 11 3 3" xfId="33827"/>
    <cellStyle name="計算 3 3 11 4" xfId="12114"/>
    <cellStyle name="計算 3 3 11 4 2" xfId="24543"/>
    <cellStyle name="計算 3 3 11 4 3" xfId="36862"/>
    <cellStyle name="計算 3 3 11 5" xfId="15237"/>
    <cellStyle name="計算 3 3 11 6" xfId="27622"/>
    <cellStyle name="計算 3 3 12" xfId="4420"/>
    <cellStyle name="計算 3 3 12 2" xfId="16849"/>
    <cellStyle name="計算 3 3 12 3" xfId="29210"/>
    <cellStyle name="計算 3 3 13" xfId="7539"/>
    <cellStyle name="計算 3 3 13 2" xfId="19968"/>
    <cellStyle name="計算 3 3 13 3" xfId="32287"/>
    <cellStyle name="計算 3 3 14" xfId="10574"/>
    <cellStyle name="計算 3 3 14 2" xfId="23003"/>
    <cellStyle name="計算 3 3 14 3" xfId="35322"/>
    <cellStyle name="計算 3 3 15" xfId="13673"/>
    <cellStyle name="計算 3 3 16" xfId="26082"/>
    <cellStyle name="計算 3 3 2" xfId="1393"/>
    <cellStyle name="計算 3 3 2 2" xfId="2175"/>
    <cellStyle name="計算 3 3 2 2 2" xfId="3739"/>
    <cellStyle name="計算 3 3 2 2 2 2" xfId="6916"/>
    <cellStyle name="計算 3 3 2 2 2 2 2" xfId="19345"/>
    <cellStyle name="計算 3 3 2 2 2 2 3" xfId="31664"/>
    <cellStyle name="計算 3 3 2 2 2 3" xfId="9992"/>
    <cellStyle name="計算 3 3 2 2 2 3 2" xfId="22421"/>
    <cellStyle name="計算 3 3 2 2 2 3 3" xfId="34740"/>
    <cellStyle name="計算 3 3 2 2 2 4" xfId="13027"/>
    <cellStyle name="計算 3 3 2 2 2 4 2" xfId="25456"/>
    <cellStyle name="計算 3 3 2 2 2 4 3" xfId="37775"/>
    <cellStyle name="計算 3 3 2 2 2 5" xfId="16168"/>
    <cellStyle name="計算 3 3 2 2 2 6" xfId="28535"/>
    <cellStyle name="計算 3 3 2 2 3" xfId="5352"/>
    <cellStyle name="計算 3 3 2 2 3 2" xfId="17781"/>
    <cellStyle name="計算 3 3 2 2 3 3" xfId="30124"/>
    <cellStyle name="計算 3 3 2 2 4" xfId="8452"/>
    <cellStyle name="計算 3 3 2 2 4 2" xfId="20881"/>
    <cellStyle name="計算 3 3 2 2 4 3" xfId="33200"/>
    <cellStyle name="計算 3 3 2 2 5" xfId="11487"/>
    <cellStyle name="計算 3 3 2 2 5 2" xfId="23916"/>
    <cellStyle name="計算 3 3 2 2 5 3" xfId="36235"/>
    <cellStyle name="計算 3 3 2 2 6" xfId="14604"/>
    <cellStyle name="計算 3 3 2 2 7" xfId="26995"/>
    <cellStyle name="計算 3 3 2 3" xfId="2957"/>
    <cellStyle name="計算 3 3 2 3 2" xfId="6134"/>
    <cellStyle name="計算 3 3 2 3 2 2" xfId="18563"/>
    <cellStyle name="計算 3 3 2 3 2 3" xfId="30894"/>
    <cellStyle name="計算 3 3 2 3 3" xfId="9222"/>
    <cellStyle name="計算 3 3 2 3 3 2" xfId="21651"/>
    <cellStyle name="計算 3 3 2 3 3 3" xfId="33970"/>
    <cellStyle name="計算 3 3 2 3 4" xfId="12257"/>
    <cellStyle name="計算 3 3 2 3 4 2" xfId="24686"/>
    <cellStyle name="計算 3 3 2 3 4 3" xfId="37005"/>
    <cellStyle name="計算 3 3 2 3 5" xfId="15386"/>
    <cellStyle name="計算 3 3 2 3 6" xfId="27765"/>
    <cellStyle name="計算 3 3 2 4" xfId="4570"/>
    <cellStyle name="計算 3 3 2 4 2" xfId="16999"/>
    <cellStyle name="計算 3 3 2 4 3" xfId="29354"/>
    <cellStyle name="計算 3 3 2 5" xfId="7682"/>
    <cellStyle name="計算 3 3 2 5 2" xfId="20111"/>
    <cellStyle name="計算 3 3 2 5 3" xfId="32430"/>
    <cellStyle name="計算 3 3 2 6" xfId="10717"/>
    <cellStyle name="計算 3 3 2 6 2" xfId="23146"/>
    <cellStyle name="計算 3 3 2 6 3" xfId="35465"/>
    <cellStyle name="計算 3 3 2 7" xfId="13822"/>
    <cellStyle name="計算 3 3 2 8" xfId="26225"/>
    <cellStyle name="計算 3 3 3" xfId="1480"/>
    <cellStyle name="計算 3 3 3 2" xfId="2262"/>
    <cellStyle name="計算 3 3 3 2 2" xfId="3826"/>
    <cellStyle name="計算 3 3 3 2 2 2" xfId="7003"/>
    <cellStyle name="計算 3 3 3 2 2 2 2" xfId="19432"/>
    <cellStyle name="計算 3 3 3 2 2 2 3" xfId="31751"/>
    <cellStyle name="計算 3 3 3 2 2 3" xfId="10079"/>
    <cellStyle name="計算 3 3 3 2 2 3 2" xfId="22508"/>
    <cellStyle name="計算 3 3 3 2 2 3 3" xfId="34827"/>
    <cellStyle name="計算 3 3 3 2 2 4" xfId="13114"/>
    <cellStyle name="計算 3 3 3 2 2 4 2" xfId="25543"/>
    <cellStyle name="計算 3 3 3 2 2 4 3" xfId="37862"/>
    <cellStyle name="計算 3 3 3 2 2 5" xfId="16255"/>
    <cellStyle name="計算 3 3 3 2 2 6" xfId="28622"/>
    <cellStyle name="計算 3 3 3 2 3" xfId="5439"/>
    <cellStyle name="計算 3 3 3 2 3 2" xfId="17868"/>
    <cellStyle name="計算 3 3 3 2 3 3" xfId="30211"/>
    <cellStyle name="計算 3 3 3 2 4" xfId="8539"/>
    <cellStyle name="計算 3 3 3 2 4 2" xfId="20968"/>
    <cellStyle name="計算 3 3 3 2 4 3" xfId="33287"/>
    <cellStyle name="計算 3 3 3 2 5" xfId="11574"/>
    <cellStyle name="計算 3 3 3 2 5 2" xfId="24003"/>
    <cellStyle name="計算 3 3 3 2 5 3" xfId="36322"/>
    <cellStyle name="計算 3 3 3 2 6" xfId="14691"/>
    <cellStyle name="計算 3 3 3 2 7" xfId="27082"/>
    <cellStyle name="計算 3 3 3 3" xfId="3044"/>
    <cellStyle name="計算 3 3 3 3 2" xfId="6221"/>
    <cellStyle name="計算 3 3 3 3 2 2" xfId="18650"/>
    <cellStyle name="計算 3 3 3 3 2 3" xfId="30981"/>
    <cellStyle name="計算 3 3 3 3 3" xfId="9309"/>
    <cellStyle name="計算 3 3 3 3 3 2" xfId="21738"/>
    <cellStyle name="計算 3 3 3 3 3 3" xfId="34057"/>
    <cellStyle name="計算 3 3 3 3 4" xfId="12344"/>
    <cellStyle name="計算 3 3 3 3 4 2" xfId="24773"/>
    <cellStyle name="計算 3 3 3 3 4 3" xfId="37092"/>
    <cellStyle name="計算 3 3 3 3 5" xfId="15473"/>
    <cellStyle name="計算 3 3 3 3 6" xfId="27852"/>
    <cellStyle name="計算 3 3 3 4" xfId="4657"/>
    <cellStyle name="計算 3 3 3 4 2" xfId="17086"/>
    <cellStyle name="計算 3 3 3 4 3" xfId="29441"/>
    <cellStyle name="計算 3 3 3 5" xfId="7769"/>
    <cellStyle name="計算 3 3 3 5 2" xfId="20198"/>
    <cellStyle name="計算 3 3 3 5 3" xfId="32517"/>
    <cellStyle name="計算 3 3 3 6" xfId="10804"/>
    <cellStyle name="計算 3 3 3 6 2" xfId="23233"/>
    <cellStyle name="計算 3 3 3 6 3" xfId="35552"/>
    <cellStyle name="計算 3 3 3 7" xfId="13909"/>
    <cellStyle name="計算 3 3 3 8" xfId="26312"/>
    <cellStyle name="計算 3 3 4" xfId="1556"/>
    <cellStyle name="計算 3 3 4 2" xfId="2338"/>
    <cellStyle name="計算 3 3 4 2 2" xfId="3902"/>
    <cellStyle name="計算 3 3 4 2 2 2" xfId="7079"/>
    <cellStyle name="計算 3 3 4 2 2 2 2" xfId="19508"/>
    <cellStyle name="計算 3 3 4 2 2 2 3" xfId="31827"/>
    <cellStyle name="計算 3 3 4 2 2 3" xfId="10155"/>
    <cellStyle name="計算 3 3 4 2 2 3 2" xfId="22584"/>
    <cellStyle name="計算 3 3 4 2 2 3 3" xfId="34903"/>
    <cellStyle name="計算 3 3 4 2 2 4" xfId="13190"/>
    <cellStyle name="計算 3 3 4 2 2 4 2" xfId="25619"/>
    <cellStyle name="計算 3 3 4 2 2 4 3" xfId="37938"/>
    <cellStyle name="計算 3 3 4 2 2 5" xfId="16331"/>
    <cellStyle name="計算 3 3 4 2 2 6" xfId="28698"/>
    <cellStyle name="計算 3 3 4 2 3" xfId="5515"/>
    <cellStyle name="計算 3 3 4 2 3 2" xfId="17944"/>
    <cellStyle name="計算 3 3 4 2 3 3" xfId="30287"/>
    <cellStyle name="計算 3 3 4 2 4" xfId="8615"/>
    <cellStyle name="計算 3 3 4 2 4 2" xfId="21044"/>
    <cellStyle name="計算 3 3 4 2 4 3" xfId="33363"/>
    <cellStyle name="計算 3 3 4 2 5" xfId="11650"/>
    <cellStyle name="計算 3 3 4 2 5 2" xfId="24079"/>
    <cellStyle name="計算 3 3 4 2 5 3" xfId="36398"/>
    <cellStyle name="計算 3 3 4 2 6" xfId="14767"/>
    <cellStyle name="計算 3 3 4 2 7" xfId="27158"/>
    <cellStyle name="計算 3 3 4 3" xfId="3120"/>
    <cellStyle name="計算 3 3 4 3 2" xfId="6297"/>
    <cellStyle name="計算 3 3 4 3 2 2" xfId="18726"/>
    <cellStyle name="計算 3 3 4 3 2 3" xfId="31057"/>
    <cellStyle name="計算 3 3 4 3 3" xfId="9385"/>
    <cellStyle name="計算 3 3 4 3 3 2" xfId="21814"/>
    <cellStyle name="計算 3 3 4 3 3 3" xfId="34133"/>
    <cellStyle name="計算 3 3 4 3 4" xfId="12420"/>
    <cellStyle name="計算 3 3 4 3 4 2" xfId="24849"/>
    <cellStyle name="計算 3 3 4 3 4 3" xfId="37168"/>
    <cellStyle name="計算 3 3 4 3 5" xfId="15549"/>
    <cellStyle name="計算 3 3 4 3 6" xfId="27928"/>
    <cellStyle name="計算 3 3 4 4" xfId="4733"/>
    <cellStyle name="計算 3 3 4 4 2" xfId="17162"/>
    <cellStyle name="計算 3 3 4 4 3" xfId="29517"/>
    <cellStyle name="計算 3 3 4 5" xfId="7845"/>
    <cellStyle name="計算 3 3 4 5 2" xfId="20274"/>
    <cellStyle name="計算 3 3 4 5 3" xfId="32593"/>
    <cellStyle name="計算 3 3 4 6" xfId="10880"/>
    <cellStyle name="計算 3 3 4 6 2" xfId="23309"/>
    <cellStyle name="計算 3 3 4 6 3" xfId="35628"/>
    <cellStyle name="計算 3 3 4 7" xfId="13985"/>
    <cellStyle name="計算 3 3 4 8" xfId="26388"/>
    <cellStyle name="計算 3 3 5" xfId="1632"/>
    <cellStyle name="計算 3 3 5 2" xfId="2414"/>
    <cellStyle name="計算 3 3 5 2 2" xfId="3978"/>
    <cellStyle name="計算 3 3 5 2 2 2" xfId="7155"/>
    <cellStyle name="計算 3 3 5 2 2 2 2" xfId="19584"/>
    <cellStyle name="計算 3 3 5 2 2 2 3" xfId="31903"/>
    <cellStyle name="計算 3 3 5 2 2 3" xfId="10231"/>
    <cellStyle name="計算 3 3 5 2 2 3 2" xfId="22660"/>
    <cellStyle name="計算 3 3 5 2 2 3 3" xfId="34979"/>
    <cellStyle name="計算 3 3 5 2 2 4" xfId="13266"/>
    <cellStyle name="計算 3 3 5 2 2 4 2" xfId="25695"/>
    <cellStyle name="計算 3 3 5 2 2 4 3" xfId="38014"/>
    <cellStyle name="計算 3 3 5 2 2 5" xfId="16407"/>
    <cellStyle name="計算 3 3 5 2 2 6" xfId="28774"/>
    <cellStyle name="計算 3 3 5 2 3" xfId="5591"/>
    <cellStyle name="計算 3 3 5 2 3 2" xfId="18020"/>
    <cellStyle name="計算 3 3 5 2 3 3" xfId="30363"/>
    <cellStyle name="計算 3 3 5 2 4" xfId="8691"/>
    <cellStyle name="計算 3 3 5 2 4 2" xfId="21120"/>
    <cellStyle name="計算 3 3 5 2 4 3" xfId="33439"/>
    <cellStyle name="計算 3 3 5 2 5" xfId="11726"/>
    <cellStyle name="計算 3 3 5 2 5 2" xfId="24155"/>
    <cellStyle name="計算 3 3 5 2 5 3" xfId="36474"/>
    <cellStyle name="計算 3 3 5 2 6" xfId="14843"/>
    <cellStyle name="計算 3 3 5 2 7" xfId="27234"/>
    <cellStyle name="計算 3 3 5 3" xfId="3196"/>
    <cellStyle name="計算 3 3 5 3 2" xfId="6373"/>
    <cellStyle name="計算 3 3 5 3 2 2" xfId="18802"/>
    <cellStyle name="計算 3 3 5 3 2 3" xfId="31133"/>
    <cellStyle name="計算 3 3 5 3 3" xfId="9461"/>
    <cellStyle name="計算 3 3 5 3 3 2" xfId="21890"/>
    <cellStyle name="計算 3 3 5 3 3 3" xfId="34209"/>
    <cellStyle name="計算 3 3 5 3 4" xfId="12496"/>
    <cellStyle name="計算 3 3 5 3 4 2" xfId="24925"/>
    <cellStyle name="計算 3 3 5 3 4 3" xfId="37244"/>
    <cellStyle name="計算 3 3 5 3 5" xfId="15625"/>
    <cellStyle name="計算 3 3 5 3 6" xfId="28004"/>
    <cellStyle name="計算 3 3 5 4" xfId="4809"/>
    <cellStyle name="計算 3 3 5 4 2" xfId="17238"/>
    <cellStyle name="計算 3 3 5 4 3" xfId="29593"/>
    <cellStyle name="計算 3 3 5 5" xfId="7921"/>
    <cellStyle name="計算 3 3 5 5 2" xfId="20350"/>
    <cellStyle name="計算 3 3 5 5 3" xfId="32669"/>
    <cellStyle name="計算 3 3 5 6" xfId="10956"/>
    <cellStyle name="計算 3 3 5 6 2" xfId="23385"/>
    <cellStyle name="計算 3 3 5 6 3" xfId="35704"/>
    <cellStyle name="計算 3 3 5 7" xfId="14061"/>
    <cellStyle name="計算 3 3 5 8" xfId="26464"/>
    <cellStyle name="計算 3 3 6" xfId="1708"/>
    <cellStyle name="計算 3 3 6 2" xfId="2490"/>
    <cellStyle name="計算 3 3 6 2 2" xfId="4054"/>
    <cellStyle name="計算 3 3 6 2 2 2" xfId="7231"/>
    <cellStyle name="計算 3 3 6 2 2 2 2" xfId="19660"/>
    <cellStyle name="計算 3 3 6 2 2 2 3" xfId="31979"/>
    <cellStyle name="計算 3 3 6 2 2 3" xfId="10307"/>
    <cellStyle name="計算 3 3 6 2 2 3 2" xfId="22736"/>
    <cellStyle name="計算 3 3 6 2 2 3 3" xfId="35055"/>
    <cellStyle name="計算 3 3 6 2 2 4" xfId="13342"/>
    <cellStyle name="計算 3 3 6 2 2 4 2" xfId="25771"/>
    <cellStyle name="計算 3 3 6 2 2 4 3" xfId="38090"/>
    <cellStyle name="計算 3 3 6 2 2 5" xfId="16483"/>
    <cellStyle name="計算 3 3 6 2 2 6" xfId="28850"/>
    <cellStyle name="計算 3 3 6 2 3" xfId="5667"/>
    <cellStyle name="計算 3 3 6 2 3 2" xfId="18096"/>
    <cellStyle name="計算 3 3 6 2 3 3" xfId="30439"/>
    <cellStyle name="計算 3 3 6 2 4" xfId="8767"/>
    <cellStyle name="計算 3 3 6 2 4 2" xfId="21196"/>
    <cellStyle name="計算 3 3 6 2 4 3" xfId="33515"/>
    <cellStyle name="計算 3 3 6 2 5" xfId="11802"/>
    <cellStyle name="計算 3 3 6 2 5 2" xfId="24231"/>
    <cellStyle name="計算 3 3 6 2 5 3" xfId="36550"/>
    <cellStyle name="計算 3 3 6 2 6" xfId="14919"/>
    <cellStyle name="計算 3 3 6 2 7" xfId="27310"/>
    <cellStyle name="計算 3 3 6 3" xfId="3272"/>
    <cellStyle name="計算 3 3 6 3 2" xfId="6449"/>
    <cellStyle name="計算 3 3 6 3 2 2" xfId="18878"/>
    <cellStyle name="計算 3 3 6 3 2 3" xfId="31209"/>
    <cellStyle name="計算 3 3 6 3 3" xfId="9537"/>
    <cellStyle name="計算 3 3 6 3 3 2" xfId="21966"/>
    <cellStyle name="計算 3 3 6 3 3 3" xfId="34285"/>
    <cellStyle name="計算 3 3 6 3 4" xfId="12572"/>
    <cellStyle name="計算 3 3 6 3 4 2" xfId="25001"/>
    <cellStyle name="計算 3 3 6 3 4 3" xfId="37320"/>
    <cellStyle name="計算 3 3 6 3 5" xfId="15701"/>
    <cellStyle name="計算 3 3 6 3 6" xfId="28080"/>
    <cellStyle name="計算 3 3 6 4" xfId="4885"/>
    <cellStyle name="計算 3 3 6 4 2" xfId="17314"/>
    <cellStyle name="計算 3 3 6 4 3" xfId="29669"/>
    <cellStyle name="計算 3 3 6 5" xfId="7997"/>
    <cellStyle name="計算 3 3 6 5 2" xfId="20426"/>
    <cellStyle name="計算 3 3 6 5 3" xfId="32745"/>
    <cellStyle name="計算 3 3 6 6" xfId="11032"/>
    <cellStyle name="計算 3 3 6 6 2" xfId="23461"/>
    <cellStyle name="計算 3 3 6 6 3" xfId="35780"/>
    <cellStyle name="計算 3 3 6 7" xfId="14137"/>
    <cellStyle name="計算 3 3 6 8" xfId="26540"/>
    <cellStyle name="計算 3 3 7" xfId="1784"/>
    <cellStyle name="計算 3 3 7 2" xfId="2566"/>
    <cellStyle name="計算 3 3 7 2 2" xfId="4130"/>
    <cellStyle name="計算 3 3 7 2 2 2" xfId="7307"/>
    <cellStyle name="計算 3 3 7 2 2 2 2" xfId="19736"/>
    <cellStyle name="計算 3 3 7 2 2 2 3" xfId="32055"/>
    <cellStyle name="計算 3 3 7 2 2 3" xfId="10383"/>
    <cellStyle name="計算 3 3 7 2 2 3 2" xfId="22812"/>
    <cellStyle name="計算 3 3 7 2 2 3 3" xfId="35131"/>
    <cellStyle name="計算 3 3 7 2 2 4" xfId="13418"/>
    <cellStyle name="計算 3 3 7 2 2 4 2" xfId="25847"/>
    <cellStyle name="計算 3 3 7 2 2 4 3" xfId="38166"/>
    <cellStyle name="計算 3 3 7 2 2 5" xfId="16559"/>
    <cellStyle name="計算 3 3 7 2 2 6" xfId="28926"/>
    <cellStyle name="計算 3 3 7 2 3" xfId="5743"/>
    <cellStyle name="計算 3 3 7 2 3 2" xfId="18172"/>
    <cellStyle name="計算 3 3 7 2 3 3" xfId="30515"/>
    <cellStyle name="計算 3 3 7 2 4" xfId="8843"/>
    <cellStyle name="計算 3 3 7 2 4 2" xfId="21272"/>
    <cellStyle name="計算 3 3 7 2 4 3" xfId="33591"/>
    <cellStyle name="計算 3 3 7 2 5" xfId="11878"/>
    <cellStyle name="計算 3 3 7 2 5 2" xfId="24307"/>
    <cellStyle name="計算 3 3 7 2 5 3" xfId="36626"/>
    <cellStyle name="計算 3 3 7 2 6" xfId="14995"/>
    <cellStyle name="計算 3 3 7 2 7" xfId="27386"/>
    <cellStyle name="計算 3 3 7 3" xfId="3348"/>
    <cellStyle name="計算 3 3 7 3 2" xfId="6525"/>
    <cellStyle name="計算 3 3 7 3 2 2" xfId="18954"/>
    <cellStyle name="計算 3 3 7 3 2 3" xfId="31285"/>
    <cellStyle name="計算 3 3 7 3 3" xfId="9613"/>
    <cellStyle name="計算 3 3 7 3 3 2" xfId="22042"/>
    <cellStyle name="計算 3 3 7 3 3 3" xfId="34361"/>
    <cellStyle name="計算 3 3 7 3 4" xfId="12648"/>
    <cellStyle name="計算 3 3 7 3 4 2" xfId="25077"/>
    <cellStyle name="計算 3 3 7 3 4 3" xfId="37396"/>
    <cellStyle name="計算 3 3 7 3 5" xfId="15777"/>
    <cellStyle name="計算 3 3 7 3 6" xfId="28156"/>
    <cellStyle name="計算 3 3 7 4" xfId="4961"/>
    <cellStyle name="計算 3 3 7 4 2" xfId="17390"/>
    <cellStyle name="計算 3 3 7 4 3" xfId="29745"/>
    <cellStyle name="計算 3 3 7 5" xfId="8073"/>
    <cellStyle name="計算 3 3 7 5 2" xfId="20502"/>
    <cellStyle name="計算 3 3 7 5 3" xfId="32821"/>
    <cellStyle name="計算 3 3 7 6" xfId="11108"/>
    <cellStyle name="計算 3 3 7 6 2" xfId="23537"/>
    <cellStyle name="計算 3 3 7 6 3" xfId="35856"/>
    <cellStyle name="計算 3 3 7 7" xfId="14213"/>
    <cellStyle name="計算 3 3 7 8" xfId="26616"/>
    <cellStyle name="計算 3 3 8" xfId="1860"/>
    <cellStyle name="計算 3 3 8 2" xfId="2642"/>
    <cellStyle name="計算 3 3 8 2 2" xfId="4206"/>
    <cellStyle name="計算 3 3 8 2 2 2" xfId="7383"/>
    <cellStyle name="計算 3 3 8 2 2 2 2" xfId="19812"/>
    <cellStyle name="計算 3 3 8 2 2 2 3" xfId="32131"/>
    <cellStyle name="計算 3 3 8 2 2 3" xfId="10459"/>
    <cellStyle name="計算 3 3 8 2 2 3 2" xfId="22888"/>
    <cellStyle name="計算 3 3 8 2 2 3 3" xfId="35207"/>
    <cellStyle name="計算 3 3 8 2 2 4" xfId="13494"/>
    <cellStyle name="計算 3 3 8 2 2 4 2" xfId="25923"/>
    <cellStyle name="計算 3 3 8 2 2 4 3" xfId="38242"/>
    <cellStyle name="計算 3 3 8 2 2 5" xfId="16635"/>
    <cellStyle name="計算 3 3 8 2 2 6" xfId="29002"/>
    <cellStyle name="計算 3 3 8 2 3" xfId="5819"/>
    <cellStyle name="計算 3 3 8 2 3 2" xfId="18248"/>
    <cellStyle name="計算 3 3 8 2 3 3" xfId="30591"/>
    <cellStyle name="計算 3 3 8 2 4" xfId="8919"/>
    <cellStyle name="計算 3 3 8 2 4 2" xfId="21348"/>
    <cellStyle name="計算 3 3 8 2 4 3" xfId="33667"/>
    <cellStyle name="計算 3 3 8 2 5" xfId="11954"/>
    <cellStyle name="計算 3 3 8 2 5 2" xfId="24383"/>
    <cellStyle name="計算 3 3 8 2 5 3" xfId="36702"/>
    <cellStyle name="計算 3 3 8 2 6" xfId="15071"/>
    <cellStyle name="計算 3 3 8 2 7" xfId="27462"/>
    <cellStyle name="計算 3 3 8 3" xfId="3424"/>
    <cellStyle name="計算 3 3 8 3 2" xfId="6601"/>
    <cellStyle name="計算 3 3 8 3 2 2" xfId="19030"/>
    <cellStyle name="計算 3 3 8 3 2 3" xfId="31361"/>
    <cellStyle name="計算 3 3 8 3 3" xfId="9689"/>
    <cellStyle name="計算 3 3 8 3 3 2" xfId="22118"/>
    <cellStyle name="計算 3 3 8 3 3 3" xfId="34437"/>
    <cellStyle name="計算 3 3 8 3 4" xfId="12724"/>
    <cellStyle name="計算 3 3 8 3 4 2" xfId="25153"/>
    <cellStyle name="計算 3 3 8 3 4 3" xfId="37472"/>
    <cellStyle name="計算 3 3 8 3 5" xfId="15853"/>
    <cellStyle name="計算 3 3 8 3 6" xfId="28232"/>
    <cellStyle name="計算 3 3 8 4" xfId="5037"/>
    <cellStyle name="計算 3 3 8 4 2" xfId="17466"/>
    <cellStyle name="計算 3 3 8 4 3" xfId="29821"/>
    <cellStyle name="計算 3 3 8 5" xfId="8149"/>
    <cellStyle name="計算 3 3 8 5 2" xfId="20578"/>
    <cellStyle name="計算 3 3 8 5 3" xfId="32897"/>
    <cellStyle name="計算 3 3 8 6" xfId="11184"/>
    <cellStyle name="計算 3 3 8 6 2" xfId="23613"/>
    <cellStyle name="計算 3 3 8 6 3" xfId="35932"/>
    <cellStyle name="計算 3 3 8 7" xfId="14289"/>
    <cellStyle name="計算 3 3 8 8" xfId="26692"/>
    <cellStyle name="計算 3 3 9" xfId="1935"/>
    <cellStyle name="計算 3 3 9 2" xfId="2717"/>
    <cellStyle name="計算 3 3 9 2 2" xfId="4281"/>
    <cellStyle name="計算 3 3 9 2 2 2" xfId="7458"/>
    <cellStyle name="計算 3 3 9 2 2 2 2" xfId="19887"/>
    <cellStyle name="計算 3 3 9 2 2 2 3" xfId="32206"/>
    <cellStyle name="計算 3 3 9 2 2 3" xfId="10534"/>
    <cellStyle name="計算 3 3 9 2 2 3 2" xfId="22963"/>
    <cellStyle name="計算 3 3 9 2 2 3 3" xfId="35282"/>
    <cellStyle name="計算 3 3 9 2 2 4" xfId="13569"/>
    <cellStyle name="計算 3 3 9 2 2 4 2" xfId="25998"/>
    <cellStyle name="計算 3 3 9 2 2 4 3" xfId="38317"/>
    <cellStyle name="計算 3 3 9 2 2 5" xfId="16710"/>
    <cellStyle name="計算 3 3 9 2 2 6" xfId="29077"/>
    <cellStyle name="計算 3 3 9 2 3" xfId="5894"/>
    <cellStyle name="計算 3 3 9 2 3 2" xfId="18323"/>
    <cellStyle name="計算 3 3 9 2 3 3" xfId="30666"/>
    <cellStyle name="計算 3 3 9 2 4" xfId="8994"/>
    <cellStyle name="計算 3 3 9 2 4 2" xfId="21423"/>
    <cellStyle name="計算 3 3 9 2 4 3" xfId="33742"/>
    <cellStyle name="計算 3 3 9 2 5" xfId="12029"/>
    <cellStyle name="計算 3 3 9 2 5 2" xfId="24458"/>
    <cellStyle name="計算 3 3 9 2 5 3" xfId="36777"/>
    <cellStyle name="計算 3 3 9 2 6" xfId="15146"/>
    <cellStyle name="計算 3 3 9 2 7" xfId="27537"/>
    <cellStyle name="計算 3 3 9 3" xfId="3499"/>
    <cellStyle name="計算 3 3 9 3 2" xfId="6676"/>
    <cellStyle name="計算 3 3 9 3 2 2" xfId="19105"/>
    <cellStyle name="計算 3 3 9 3 2 3" xfId="31436"/>
    <cellStyle name="計算 3 3 9 3 3" xfId="9764"/>
    <cellStyle name="計算 3 3 9 3 3 2" xfId="22193"/>
    <cellStyle name="計算 3 3 9 3 3 3" xfId="34512"/>
    <cellStyle name="計算 3 3 9 3 4" xfId="12799"/>
    <cellStyle name="計算 3 3 9 3 4 2" xfId="25228"/>
    <cellStyle name="計算 3 3 9 3 4 3" xfId="37547"/>
    <cellStyle name="計算 3 3 9 3 5" xfId="15928"/>
    <cellStyle name="計算 3 3 9 3 6" xfId="28307"/>
    <cellStyle name="計算 3 3 9 4" xfId="5112"/>
    <cellStyle name="計算 3 3 9 4 2" xfId="17541"/>
    <cellStyle name="計算 3 3 9 4 3" xfId="29896"/>
    <cellStyle name="計算 3 3 9 5" xfId="8224"/>
    <cellStyle name="計算 3 3 9 5 2" xfId="20653"/>
    <cellStyle name="計算 3 3 9 5 3" xfId="32972"/>
    <cellStyle name="計算 3 3 9 6" xfId="11259"/>
    <cellStyle name="計算 3 3 9 6 2" xfId="23688"/>
    <cellStyle name="計算 3 3 9 6 3" xfId="36007"/>
    <cellStyle name="計算 3 3 9 7" xfId="14364"/>
    <cellStyle name="計算 3 3 9 8" xfId="26767"/>
    <cellStyle name="計算 3 4" xfId="1246"/>
    <cellStyle name="計算 3 4 10" xfId="2031"/>
    <cellStyle name="計算 3 4 10 2" xfId="3595"/>
    <cellStyle name="計算 3 4 10 2 2" xfId="6772"/>
    <cellStyle name="計算 3 4 10 2 2 2" xfId="19201"/>
    <cellStyle name="計算 3 4 10 2 2 3" xfId="31526"/>
    <cellStyle name="計算 3 4 10 2 3" xfId="9854"/>
    <cellStyle name="計算 3 4 10 2 3 2" xfId="22283"/>
    <cellStyle name="計算 3 4 10 2 3 3" xfId="34602"/>
    <cellStyle name="計算 3 4 10 2 4" xfId="12889"/>
    <cellStyle name="計算 3 4 10 2 4 2" xfId="25318"/>
    <cellStyle name="計算 3 4 10 2 4 3" xfId="37637"/>
    <cellStyle name="計算 3 4 10 2 5" xfId="16024"/>
    <cellStyle name="計算 3 4 10 2 6" xfId="28397"/>
    <cellStyle name="計算 3 4 10 3" xfId="5208"/>
    <cellStyle name="計算 3 4 10 3 2" xfId="17637"/>
    <cellStyle name="計算 3 4 10 3 3" xfId="29986"/>
    <cellStyle name="計算 3 4 10 4" xfId="8314"/>
    <cellStyle name="計算 3 4 10 4 2" xfId="20743"/>
    <cellStyle name="計算 3 4 10 4 3" xfId="33062"/>
    <cellStyle name="計算 3 4 10 5" xfId="11349"/>
    <cellStyle name="計算 3 4 10 5 2" xfId="23778"/>
    <cellStyle name="計算 3 4 10 5 3" xfId="36097"/>
    <cellStyle name="計算 3 4 10 6" xfId="14460"/>
    <cellStyle name="計算 3 4 10 7" xfId="26857"/>
    <cellStyle name="計算 3 4 11" xfId="2813"/>
    <cellStyle name="計算 3 4 11 2" xfId="5990"/>
    <cellStyle name="計算 3 4 11 2 2" xfId="18419"/>
    <cellStyle name="計算 3 4 11 2 3" xfId="30756"/>
    <cellStyle name="計算 3 4 11 3" xfId="9084"/>
    <cellStyle name="計算 3 4 11 3 2" xfId="21513"/>
    <cellStyle name="計算 3 4 11 3 3" xfId="33832"/>
    <cellStyle name="計算 3 4 11 4" xfId="12119"/>
    <cellStyle name="計算 3 4 11 4 2" xfId="24548"/>
    <cellStyle name="計算 3 4 11 4 3" xfId="36867"/>
    <cellStyle name="計算 3 4 11 5" xfId="15242"/>
    <cellStyle name="計算 3 4 11 6" xfId="27627"/>
    <cellStyle name="計算 3 4 12" xfId="4425"/>
    <cellStyle name="計算 3 4 12 2" xfId="16854"/>
    <cellStyle name="計算 3 4 12 3" xfId="29215"/>
    <cellStyle name="計算 3 4 13" xfId="7544"/>
    <cellStyle name="計算 3 4 13 2" xfId="19973"/>
    <cellStyle name="計算 3 4 13 3" xfId="32292"/>
    <cellStyle name="計算 3 4 14" xfId="10579"/>
    <cellStyle name="計算 3 4 14 2" xfId="23008"/>
    <cellStyle name="計算 3 4 14 3" xfId="35327"/>
    <cellStyle name="計算 3 4 15" xfId="13678"/>
    <cellStyle name="計算 3 4 16" xfId="26087"/>
    <cellStyle name="計算 3 4 2" xfId="1398"/>
    <cellStyle name="計算 3 4 2 2" xfId="2180"/>
    <cellStyle name="計算 3 4 2 2 2" xfId="3744"/>
    <cellStyle name="計算 3 4 2 2 2 2" xfId="6921"/>
    <cellStyle name="計算 3 4 2 2 2 2 2" xfId="19350"/>
    <cellStyle name="計算 3 4 2 2 2 2 3" xfId="31669"/>
    <cellStyle name="計算 3 4 2 2 2 3" xfId="9997"/>
    <cellStyle name="計算 3 4 2 2 2 3 2" xfId="22426"/>
    <cellStyle name="計算 3 4 2 2 2 3 3" xfId="34745"/>
    <cellStyle name="計算 3 4 2 2 2 4" xfId="13032"/>
    <cellStyle name="計算 3 4 2 2 2 4 2" xfId="25461"/>
    <cellStyle name="計算 3 4 2 2 2 4 3" xfId="37780"/>
    <cellStyle name="計算 3 4 2 2 2 5" xfId="16173"/>
    <cellStyle name="計算 3 4 2 2 2 6" xfId="28540"/>
    <cellStyle name="計算 3 4 2 2 3" xfId="5357"/>
    <cellStyle name="計算 3 4 2 2 3 2" xfId="17786"/>
    <cellStyle name="計算 3 4 2 2 3 3" xfId="30129"/>
    <cellStyle name="計算 3 4 2 2 4" xfId="8457"/>
    <cellStyle name="計算 3 4 2 2 4 2" xfId="20886"/>
    <cellStyle name="計算 3 4 2 2 4 3" xfId="33205"/>
    <cellStyle name="計算 3 4 2 2 5" xfId="11492"/>
    <cellStyle name="計算 3 4 2 2 5 2" xfId="23921"/>
    <cellStyle name="計算 3 4 2 2 5 3" xfId="36240"/>
    <cellStyle name="計算 3 4 2 2 6" xfId="14609"/>
    <cellStyle name="計算 3 4 2 2 7" xfId="27000"/>
    <cellStyle name="計算 3 4 2 3" xfId="2962"/>
    <cellStyle name="計算 3 4 2 3 2" xfId="6139"/>
    <cellStyle name="計算 3 4 2 3 2 2" xfId="18568"/>
    <cellStyle name="計算 3 4 2 3 2 3" xfId="30899"/>
    <cellStyle name="計算 3 4 2 3 3" xfId="9227"/>
    <cellStyle name="計算 3 4 2 3 3 2" xfId="21656"/>
    <cellStyle name="計算 3 4 2 3 3 3" xfId="33975"/>
    <cellStyle name="計算 3 4 2 3 4" xfId="12262"/>
    <cellStyle name="計算 3 4 2 3 4 2" xfId="24691"/>
    <cellStyle name="計算 3 4 2 3 4 3" xfId="37010"/>
    <cellStyle name="計算 3 4 2 3 5" xfId="15391"/>
    <cellStyle name="計算 3 4 2 3 6" xfId="27770"/>
    <cellStyle name="計算 3 4 2 4" xfId="4575"/>
    <cellStyle name="計算 3 4 2 4 2" xfId="17004"/>
    <cellStyle name="計算 3 4 2 4 3" xfId="29359"/>
    <cellStyle name="計算 3 4 2 5" xfId="7687"/>
    <cellStyle name="計算 3 4 2 5 2" xfId="20116"/>
    <cellStyle name="計算 3 4 2 5 3" xfId="32435"/>
    <cellStyle name="計算 3 4 2 6" xfId="10722"/>
    <cellStyle name="計算 3 4 2 6 2" xfId="23151"/>
    <cellStyle name="計算 3 4 2 6 3" xfId="35470"/>
    <cellStyle name="計算 3 4 2 7" xfId="13827"/>
    <cellStyle name="計算 3 4 2 8" xfId="26230"/>
    <cellStyle name="計算 3 4 3" xfId="1485"/>
    <cellStyle name="計算 3 4 3 2" xfId="2267"/>
    <cellStyle name="計算 3 4 3 2 2" xfId="3831"/>
    <cellStyle name="計算 3 4 3 2 2 2" xfId="7008"/>
    <cellStyle name="計算 3 4 3 2 2 2 2" xfId="19437"/>
    <cellStyle name="計算 3 4 3 2 2 2 3" xfId="31756"/>
    <cellStyle name="計算 3 4 3 2 2 3" xfId="10084"/>
    <cellStyle name="計算 3 4 3 2 2 3 2" xfId="22513"/>
    <cellStyle name="計算 3 4 3 2 2 3 3" xfId="34832"/>
    <cellStyle name="計算 3 4 3 2 2 4" xfId="13119"/>
    <cellStyle name="計算 3 4 3 2 2 4 2" xfId="25548"/>
    <cellStyle name="計算 3 4 3 2 2 4 3" xfId="37867"/>
    <cellStyle name="計算 3 4 3 2 2 5" xfId="16260"/>
    <cellStyle name="計算 3 4 3 2 2 6" xfId="28627"/>
    <cellStyle name="計算 3 4 3 2 3" xfId="5444"/>
    <cellStyle name="計算 3 4 3 2 3 2" xfId="17873"/>
    <cellStyle name="計算 3 4 3 2 3 3" xfId="30216"/>
    <cellStyle name="計算 3 4 3 2 4" xfId="8544"/>
    <cellStyle name="計算 3 4 3 2 4 2" xfId="20973"/>
    <cellStyle name="計算 3 4 3 2 4 3" xfId="33292"/>
    <cellStyle name="計算 3 4 3 2 5" xfId="11579"/>
    <cellStyle name="計算 3 4 3 2 5 2" xfId="24008"/>
    <cellStyle name="計算 3 4 3 2 5 3" xfId="36327"/>
    <cellStyle name="計算 3 4 3 2 6" xfId="14696"/>
    <cellStyle name="計算 3 4 3 2 7" xfId="27087"/>
    <cellStyle name="計算 3 4 3 3" xfId="3049"/>
    <cellStyle name="計算 3 4 3 3 2" xfId="6226"/>
    <cellStyle name="計算 3 4 3 3 2 2" xfId="18655"/>
    <cellStyle name="計算 3 4 3 3 2 3" xfId="30986"/>
    <cellStyle name="計算 3 4 3 3 3" xfId="9314"/>
    <cellStyle name="計算 3 4 3 3 3 2" xfId="21743"/>
    <cellStyle name="計算 3 4 3 3 3 3" xfId="34062"/>
    <cellStyle name="計算 3 4 3 3 4" xfId="12349"/>
    <cellStyle name="計算 3 4 3 3 4 2" xfId="24778"/>
    <cellStyle name="計算 3 4 3 3 4 3" xfId="37097"/>
    <cellStyle name="計算 3 4 3 3 5" xfId="15478"/>
    <cellStyle name="計算 3 4 3 3 6" xfId="27857"/>
    <cellStyle name="計算 3 4 3 4" xfId="4662"/>
    <cellStyle name="計算 3 4 3 4 2" xfId="17091"/>
    <cellStyle name="計算 3 4 3 4 3" xfId="29446"/>
    <cellStyle name="計算 3 4 3 5" xfId="7774"/>
    <cellStyle name="計算 3 4 3 5 2" xfId="20203"/>
    <cellStyle name="計算 3 4 3 5 3" xfId="32522"/>
    <cellStyle name="計算 3 4 3 6" xfId="10809"/>
    <cellStyle name="計算 3 4 3 6 2" xfId="23238"/>
    <cellStyle name="計算 3 4 3 6 3" xfId="35557"/>
    <cellStyle name="計算 3 4 3 7" xfId="13914"/>
    <cellStyle name="計算 3 4 3 8" xfId="26317"/>
    <cellStyle name="計算 3 4 4" xfId="1561"/>
    <cellStyle name="計算 3 4 4 2" xfId="2343"/>
    <cellStyle name="計算 3 4 4 2 2" xfId="3907"/>
    <cellStyle name="計算 3 4 4 2 2 2" xfId="7084"/>
    <cellStyle name="計算 3 4 4 2 2 2 2" xfId="19513"/>
    <cellStyle name="計算 3 4 4 2 2 2 3" xfId="31832"/>
    <cellStyle name="計算 3 4 4 2 2 3" xfId="10160"/>
    <cellStyle name="計算 3 4 4 2 2 3 2" xfId="22589"/>
    <cellStyle name="計算 3 4 4 2 2 3 3" xfId="34908"/>
    <cellStyle name="計算 3 4 4 2 2 4" xfId="13195"/>
    <cellStyle name="計算 3 4 4 2 2 4 2" xfId="25624"/>
    <cellStyle name="計算 3 4 4 2 2 4 3" xfId="37943"/>
    <cellStyle name="計算 3 4 4 2 2 5" xfId="16336"/>
    <cellStyle name="計算 3 4 4 2 2 6" xfId="28703"/>
    <cellStyle name="計算 3 4 4 2 3" xfId="5520"/>
    <cellStyle name="計算 3 4 4 2 3 2" xfId="17949"/>
    <cellStyle name="計算 3 4 4 2 3 3" xfId="30292"/>
    <cellStyle name="計算 3 4 4 2 4" xfId="8620"/>
    <cellStyle name="計算 3 4 4 2 4 2" xfId="21049"/>
    <cellStyle name="計算 3 4 4 2 4 3" xfId="33368"/>
    <cellStyle name="計算 3 4 4 2 5" xfId="11655"/>
    <cellStyle name="計算 3 4 4 2 5 2" xfId="24084"/>
    <cellStyle name="計算 3 4 4 2 5 3" xfId="36403"/>
    <cellStyle name="計算 3 4 4 2 6" xfId="14772"/>
    <cellStyle name="計算 3 4 4 2 7" xfId="27163"/>
    <cellStyle name="計算 3 4 4 3" xfId="3125"/>
    <cellStyle name="計算 3 4 4 3 2" xfId="6302"/>
    <cellStyle name="計算 3 4 4 3 2 2" xfId="18731"/>
    <cellStyle name="計算 3 4 4 3 2 3" xfId="31062"/>
    <cellStyle name="計算 3 4 4 3 3" xfId="9390"/>
    <cellStyle name="計算 3 4 4 3 3 2" xfId="21819"/>
    <cellStyle name="計算 3 4 4 3 3 3" xfId="34138"/>
    <cellStyle name="計算 3 4 4 3 4" xfId="12425"/>
    <cellStyle name="計算 3 4 4 3 4 2" xfId="24854"/>
    <cellStyle name="計算 3 4 4 3 4 3" xfId="37173"/>
    <cellStyle name="計算 3 4 4 3 5" xfId="15554"/>
    <cellStyle name="計算 3 4 4 3 6" xfId="27933"/>
    <cellStyle name="計算 3 4 4 4" xfId="4738"/>
    <cellStyle name="計算 3 4 4 4 2" xfId="17167"/>
    <cellStyle name="計算 3 4 4 4 3" xfId="29522"/>
    <cellStyle name="計算 3 4 4 5" xfId="7850"/>
    <cellStyle name="計算 3 4 4 5 2" xfId="20279"/>
    <cellStyle name="計算 3 4 4 5 3" xfId="32598"/>
    <cellStyle name="計算 3 4 4 6" xfId="10885"/>
    <cellStyle name="計算 3 4 4 6 2" xfId="23314"/>
    <cellStyle name="計算 3 4 4 6 3" xfId="35633"/>
    <cellStyle name="計算 3 4 4 7" xfId="13990"/>
    <cellStyle name="計算 3 4 4 8" xfId="26393"/>
    <cellStyle name="計算 3 4 5" xfId="1637"/>
    <cellStyle name="計算 3 4 5 2" xfId="2419"/>
    <cellStyle name="計算 3 4 5 2 2" xfId="3983"/>
    <cellStyle name="計算 3 4 5 2 2 2" xfId="7160"/>
    <cellStyle name="計算 3 4 5 2 2 2 2" xfId="19589"/>
    <cellStyle name="計算 3 4 5 2 2 2 3" xfId="31908"/>
    <cellStyle name="計算 3 4 5 2 2 3" xfId="10236"/>
    <cellStyle name="計算 3 4 5 2 2 3 2" xfId="22665"/>
    <cellStyle name="計算 3 4 5 2 2 3 3" xfId="34984"/>
    <cellStyle name="計算 3 4 5 2 2 4" xfId="13271"/>
    <cellStyle name="計算 3 4 5 2 2 4 2" xfId="25700"/>
    <cellStyle name="計算 3 4 5 2 2 4 3" xfId="38019"/>
    <cellStyle name="計算 3 4 5 2 2 5" xfId="16412"/>
    <cellStyle name="計算 3 4 5 2 2 6" xfId="28779"/>
    <cellStyle name="計算 3 4 5 2 3" xfId="5596"/>
    <cellStyle name="計算 3 4 5 2 3 2" xfId="18025"/>
    <cellStyle name="計算 3 4 5 2 3 3" xfId="30368"/>
    <cellStyle name="計算 3 4 5 2 4" xfId="8696"/>
    <cellStyle name="計算 3 4 5 2 4 2" xfId="21125"/>
    <cellStyle name="計算 3 4 5 2 4 3" xfId="33444"/>
    <cellStyle name="計算 3 4 5 2 5" xfId="11731"/>
    <cellStyle name="計算 3 4 5 2 5 2" xfId="24160"/>
    <cellStyle name="計算 3 4 5 2 5 3" xfId="36479"/>
    <cellStyle name="計算 3 4 5 2 6" xfId="14848"/>
    <cellStyle name="計算 3 4 5 2 7" xfId="27239"/>
    <cellStyle name="計算 3 4 5 3" xfId="3201"/>
    <cellStyle name="計算 3 4 5 3 2" xfId="6378"/>
    <cellStyle name="計算 3 4 5 3 2 2" xfId="18807"/>
    <cellStyle name="計算 3 4 5 3 2 3" xfId="31138"/>
    <cellStyle name="計算 3 4 5 3 3" xfId="9466"/>
    <cellStyle name="計算 3 4 5 3 3 2" xfId="21895"/>
    <cellStyle name="計算 3 4 5 3 3 3" xfId="34214"/>
    <cellStyle name="計算 3 4 5 3 4" xfId="12501"/>
    <cellStyle name="計算 3 4 5 3 4 2" xfId="24930"/>
    <cellStyle name="計算 3 4 5 3 4 3" xfId="37249"/>
    <cellStyle name="計算 3 4 5 3 5" xfId="15630"/>
    <cellStyle name="計算 3 4 5 3 6" xfId="28009"/>
    <cellStyle name="計算 3 4 5 4" xfId="4814"/>
    <cellStyle name="計算 3 4 5 4 2" xfId="17243"/>
    <cellStyle name="計算 3 4 5 4 3" xfId="29598"/>
    <cellStyle name="計算 3 4 5 5" xfId="7926"/>
    <cellStyle name="計算 3 4 5 5 2" xfId="20355"/>
    <cellStyle name="計算 3 4 5 5 3" xfId="32674"/>
    <cellStyle name="計算 3 4 5 6" xfId="10961"/>
    <cellStyle name="計算 3 4 5 6 2" xfId="23390"/>
    <cellStyle name="計算 3 4 5 6 3" xfId="35709"/>
    <cellStyle name="計算 3 4 5 7" xfId="14066"/>
    <cellStyle name="計算 3 4 5 8" xfId="26469"/>
    <cellStyle name="計算 3 4 6" xfId="1713"/>
    <cellStyle name="計算 3 4 6 2" xfId="2495"/>
    <cellStyle name="計算 3 4 6 2 2" xfId="4059"/>
    <cellStyle name="計算 3 4 6 2 2 2" xfId="7236"/>
    <cellStyle name="計算 3 4 6 2 2 2 2" xfId="19665"/>
    <cellStyle name="計算 3 4 6 2 2 2 3" xfId="31984"/>
    <cellStyle name="計算 3 4 6 2 2 3" xfId="10312"/>
    <cellStyle name="計算 3 4 6 2 2 3 2" xfId="22741"/>
    <cellStyle name="計算 3 4 6 2 2 3 3" xfId="35060"/>
    <cellStyle name="計算 3 4 6 2 2 4" xfId="13347"/>
    <cellStyle name="計算 3 4 6 2 2 4 2" xfId="25776"/>
    <cellStyle name="計算 3 4 6 2 2 4 3" xfId="38095"/>
    <cellStyle name="計算 3 4 6 2 2 5" xfId="16488"/>
    <cellStyle name="計算 3 4 6 2 2 6" xfId="28855"/>
    <cellStyle name="計算 3 4 6 2 3" xfId="5672"/>
    <cellStyle name="計算 3 4 6 2 3 2" xfId="18101"/>
    <cellStyle name="計算 3 4 6 2 3 3" xfId="30444"/>
    <cellStyle name="計算 3 4 6 2 4" xfId="8772"/>
    <cellStyle name="計算 3 4 6 2 4 2" xfId="21201"/>
    <cellStyle name="計算 3 4 6 2 4 3" xfId="33520"/>
    <cellStyle name="計算 3 4 6 2 5" xfId="11807"/>
    <cellStyle name="計算 3 4 6 2 5 2" xfId="24236"/>
    <cellStyle name="計算 3 4 6 2 5 3" xfId="36555"/>
    <cellStyle name="計算 3 4 6 2 6" xfId="14924"/>
    <cellStyle name="計算 3 4 6 2 7" xfId="27315"/>
    <cellStyle name="計算 3 4 6 3" xfId="3277"/>
    <cellStyle name="計算 3 4 6 3 2" xfId="6454"/>
    <cellStyle name="計算 3 4 6 3 2 2" xfId="18883"/>
    <cellStyle name="計算 3 4 6 3 2 3" xfId="31214"/>
    <cellStyle name="計算 3 4 6 3 3" xfId="9542"/>
    <cellStyle name="計算 3 4 6 3 3 2" xfId="21971"/>
    <cellStyle name="計算 3 4 6 3 3 3" xfId="34290"/>
    <cellStyle name="計算 3 4 6 3 4" xfId="12577"/>
    <cellStyle name="計算 3 4 6 3 4 2" xfId="25006"/>
    <cellStyle name="計算 3 4 6 3 4 3" xfId="37325"/>
    <cellStyle name="計算 3 4 6 3 5" xfId="15706"/>
    <cellStyle name="計算 3 4 6 3 6" xfId="28085"/>
    <cellStyle name="計算 3 4 6 4" xfId="4890"/>
    <cellStyle name="計算 3 4 6 4 2" xfId="17319"/>
    <cellStyle name="計算 3 4 6 4 3" xfId="29674"/>
    <cellStyle name="計算 3 4 6 5" xfId="8002"/>
    <cellStyle name="計算 3 4 6 5 2" xfId="20431"/>
    <cellStyle name="計算 3 4 6 5 3" xfId="32750"/>
    <cellStyle name="計算 3 4 6 6" xfId="11037"/>
    <cellStyle name="計算 3 4 6 6 2" xfId="23466"/>
    <cellStyle name="計算 3 4 6 6 3" xfId="35785"/>
    <cellStyle name="計算 3 4 6 7" xfId="14142"/>
    <cellStyle name="計算 3 4 6 8" xfId="26545"/>
    <cellStyle name="計算 3 4 7" xfId="1789"/>
    <cellStyle name="計算 3 4 7 2" xfId="2571"/>
    <cellStyle name="計算 3 4 7 2 2" xfId="4135"/>
    <cellStyle name="計算 3 4 7 2 2 2" xfId="7312"/>
    <cellStyle name="計算 3 4 7 2 2 2 2" xfId="19741"/>
    <cellStyle name="計算 3 4 7 2 2 2 3" xfId="32060"/>
    <cellStyle name="計算 3 4 7 2 2 3" xfId="10388"/>
    <cellStyle name="計算 3 4 7 2 2 3 2" xfId="22817"/>
    <cellStyle name="計算 3 4 7 2 2 3 3" xfId="35136"/>
    <cellStyle name="計算 3 4 7 2 2 4" xfId="13423"/>
    <cellStyle name="計算 3 4 7 2 2 4 2" xfId="25852"/>
    <cellStyle name="計算 3 4 7 2 2 4 3" xfId="38171"/>
    <cellStyle name="計算 3 4 7 2 2 5" xfId="16564"/>
    <cellStyle name="計算 3 4 7 2 2 6" xfId="28931"/>
    <cellStyle name="計算 3 4 7 2 3" xfId="5748"/>
    <cellStyle name="計算 3 4 7 2 3 2" xfId="18177"/>
    <cellStyle name="計算 3 4 7 2 3 3" xfId="30520"/>
    <cellStyle name="計算 3 4 7 2 4" xfId="8848"/>
    <cellStyle name="計算 3 4 7 2 4 2" xfId="21277"/>
    <cellStyle name="計算 3 4 7 2 4 3" xfId="33596"/>
    <cellStyle name="計算 3 4 7 2 5" xfId="11883"/>
    <cellStyle name="計算 3 4 7 2 5 2" xfId="24312"/>
    <cellStyle name="計算 3 4 7 2 5 3" xfId="36631"/>
    <cellStyle name="計算 3 4 7 2 6" xfId="15000"/>
    <cellStyle name="計算 3 4 7 2 7" xfId="27391"/>
    <cellStyle name="計算 3 4 7 3" xfId="3353"/>
    <cellStyle name="計算 3 4 7 3 2" xfId="6530"/>
    <cellStyle name="計算 3 4 7 3 2 2" xfId="18959"/>
    <cellStyle name="計算 3 4 7 3 2 3" xfId="31290"/>
    <cellStyle name="計算 3 4 7 3 3" xfId="9618"/>
    <cellStyle name="計算 3 4 7 3 3 2" xfId="22047"/>
    <cellStyle name="計算 3 4 7 3 3 3" xfId="34366"/>
    <cellStyle name="計算 3 4 7 3 4" xfId="12653"/>
    <cellStyle name="計算 3 4 7 3 4 2" xfId="25082"/>
    <cellStyle name="計算 3 4 7 3 4 3" xfId="37401"/>
    <cellStyle name="計算 3 4 7 3 5" xfId="15782"/>
    <cellStyle name="計算 3 4 7 3 6" xfId="28161"/>
    <cellStyle name="計算 3 4 7 4" xfId="4966"/>
    <cellStyle name="計算 3 4 7 4 2" xfId="17395"/>
    <cellStyle name="計算 3 4 7 4 3" xfId="29750"/>
    <cellStyle name="計算 3 4 7 5" xfId="8078"/>
    <cellStyle name="計算 3 4 7 5 2" xfId="20507"/>
    <cellStyle name="計算 3 4 7 5 3" xfId="32826"/>
    <cellStyle name="計算 3 4 7 6" xfId="11113"/>
    <cellStyle name="計算 3 4 7 6 2" xfId="23542"/>
    <cellStyle name="計算 3 4 7 6 3" xfId="35861"/>
    <cellStyle name="計算 3 4 7 7" xfId="14218"/>
    <cellStyle name="計算 3 4 7 8" xfId="26621"/>
    <cellStyle name="計算 3 4 8" xfId="1865"/>
    <cellStyle name="計算 3 4 8 2" xfId="2647"/>
    <cellStyle name="計算 3 4 8 2 2" xfId="4211"/>
    <cellStyle name="計算 3 4 8 2 2 2" xfId="7388"/>
    <cellStyle name="計算 3 4 8 2 2 2 2" xfId="19817"/>
    <cellStyle name="計算 3 4 8 2 2 2 3" xfId="32136"/>
    <cellStyle name="計算 3 4 8 2 2 3" xfId="10464"/>
    <cellStyle name="計算 3 4 8 2 2 3 2" xfId="22893"/>
    <cellStyle name="計算 3 4 8 2 2 3 3" xfId="35212"/>
    <cellStyle name="計算 3 4 8 2 2 4" xfId="13499"/>
    <cellStyle name="計算 3 4 8 2 2 4 2" xfId="25928"/>
    <cellStyle name="計算 3 4 8 2 2 4 3" xfId="38247"/>
    <cellStyle name="計算 3 4 8 2 2 5" xfId="16640"/>
    <cellStyle name="計算 3 4 8 2 2 6" xfId="29007"/>
    <cellStyle name="計算 3 4 8 2 3" xfId="5824"/>
    <cellStyle name="計算 3 4 8 2 3 2" xfId="18253"/>
    <cellStyle name="計算 3 4 8 2 3 3" xfId="30596"/>
    <cellStyle name="計算 3 4 8 2 4" xfId="8924"/>
    <cellStyle name="計算 3 4 8 2 4 2" xfId="21353"/>
    <cellStyle name="計算 3 4 8 2 4 3" xfId="33672"/>
    <cellStyle name="計算 3 4 8 2 5" xfId="11959"/>
    <cellStyle name="計算 3 4 8 2 5 2" xfId="24388"/>
    <cellStyle name="計算 3 4 8 2 5 3" xfId="36707"/>
    <cellStyle name="計算 3 4 8 2 6" xfId="15076"/>
    <cellStyle name="計算 3 4 8 2 7" xfId="27467"/>
    <cellStyle name="計算 3 4 8 3" xfId="3429"/>
    <cellStyle name="計算 3 4 8 3 2" xfId="6606"/>
    <cellStyle name="計算 3 4 8 3 2 2" xfId="19035"/>
    <cellStyle name="計算 3 4 8 3 2 3" xfId="31366"/>
    <cellStyle name="計算 3 4 8 3 3" xfId="9694"/>
    <cellStyle name="計算 3 4 8 3 3 2" xfId="22123"/>
    <cellStyle name="計算 3 4 8 3 3 3" xfId="34442"/>
    <cellStyle name="計算 3 4 8 3 4" xfId="12729"/>
    <cellStyle name="計算 3 4 8 3 4 2" xfId="25158"/>
    <cellStyle name="計算 3 4 8 3 4 3" xfId="37477"/>
    <cellStyle name="計算 3 4 8 3 5" xfId="15858"/>
    <cellStyle name="計算 3 4 8 3 6" xfId="28237"/>
    <cellStyle name="計算 3 4 8 4" xfId="5042"/>
    <cellStyle name="計算 3 4 8 4 2" xfId="17471"/>
    <cellStyle name="計算 3 4 8 4 3" xfId="29826"/>
    <cellStyle name="計算 3 4 8 5" xfId="8154"/>
    <cellStyle name="計算 3 4 8 5 2" xfId="20583"/>
    <cellStyle name="計算 3 4 8 5 3" xfId="32902"/>
    <cellStyle name="計算 3 4 8 6" xfId="11189"/>
    <cellStyle name="計算 3 4 8 6 2" xfId="23618"/>
    <cellStyle name="計算 3 4 8 6 3" xfId="35937"/>
    <cellStyle name="計算 3 4 8 7" xfId="14294"/>
    <cellStyle name="計算 3 4 8 8" xfId="26697"/>
    <cellStyle name="計算 3 4 9" xfId="1940"/>
    <cellStyle name="計算 3 4 9 2" xfId="2722"/>
    <cellStyle name="計算 3 4 9 2 2" xfId="4286"/>
    <cellStyle name="計算 3 4 9 2 2 2" xfId="7463"/>
    <cellStyle name="計算 3 4 9 2 2 2 2" xfId="19892"/>
    <cellStyle name="計算 3 4 9 2 2 2 3" xfId="32211"/>
    <cellStyle name="計算 3 4 9 2 2 3" xfId="10539"/>
    <cellStyle name="計算 3 4 9 2 2 3 2" xfId="22968"/>
    <cellStyle name="計算 3 4 9 2 2 3 3" xfId="35287"/>
    <cellStyle name="計算 3 4 9 2 2 4" xfId="13574"/>
    <cellStyle name="計算 3 4 9 2 2 4 2" xfId="26003"/>
    <cellStyle name="計算 3 4 9 2 2 4 3" xfId="38322"/>
    <cellStyle name="計算 3 4 9 2 2 5" xfId="16715"/>
    <cellStyle name="計算 3 4 9 2 2 6" xfId="29082"/>
    <cellStyle name="計算 3 4 9 2 3" xfId="5899"/>
    <cellStyle name="計算 3 4 9 2 3 2" xfId="18328"/>
    <cellStyle name="計算 3 4 9 2 3 3" xfId="30671"/>
    <cellStyle name="計算 3 4 9 2 4" xfId="8999"/>
    <cellStyle name="計算 3 4 9 2 4 2" xfId="21428"/>
    <cellStyle name="計算 3 4 9 2 4 3" xfId="33747"/>
    <cellStyle name="計算 3 4 9 2 5" xfId="12034"/>
    <cellStyle name="計算 3 4 9 2 5 2" xfId="24463"/>
    <cellStyle name="計算 3 4 9 2 5 3" xfId="36782"/>
    <cellStyle name="計算 3 4 9 2 6" xfId="15151"/>
    <cellStyle name="計算 3 4 9 2 7" xfId="27542"/>
    <cellStyle name="計算 3 4 9 3" xfId="3504"/>
    <cellStyle name="計算 3 4 9 3 2" xfId="6681"/>
    <cellStyle name="計算 3 4 9 3 2 2" xfId="19110"/>
    <cellStyle name="計算 3 4 9 3 2 3" xfId="31441"/>
    <cellStyle name="計算 3 4 9 3 3" xfId="9769"/>
    <cellStyle name="計算 3 4 9 3 3 2" xfId="22198"/>
    <cellStyle name="計算 3 4 9 3 3 3" xfId="34517"/>
    <cellStyle name="計算 3 4 9 3 4" xfId="12804"/>
    <cellStyle name="計算 3 4 9 3 4 2" xfId="25233"/>
    <cellStyle name="計算 3 4 9 3 4 3" xfId="37552"/>
    <cellStyle name="計算 3 4 9 3 5" xfId="15933"/>
    <cellStyle name="計算 3 4 9 3 6" xfId="28312"/>
    <cellStyle name="計算 3 4 9 4" xfId="5117"/>
    <cellStyle name="計算 3 4 9 4 2" xfId="17546"/>
    <cellStyle name="計算 3 4 9 4 3" xfId="29901"/>
    <cellStyle name="計算 3 4 9 5" xfId="8229"/>
    <cellStyle name="計算 3 4 9 5 2" xfId="20658"/>
    <cellStyle name="計算 3 4 9 5 3" xfId="32977"/>
    <cellStyle name="計算 3 4 9 6" xfId="11264"/>
    <cellStyle name="計算 3 4 9 6 2" xfId="23693"/>
    <cellStyle name="計算 3 4 9 6 3" xfId="36012"/>
    <cellStyle name="計算 3 4 9 7" xfId="14369"/>
    <cellStyle name="計算 3 4 9 8" xfId="26772"/>
    <cellStyle name="計算 3 5" xfId="1251"/>
    <cellStyle name="計算 3 5 10" xfId="2036"/>
    <cellStyle name="計算 3 5 10 2" xfId="3600"/>
    <cellStyle name="計算 3 5 10 2 2" xfId="6777"/>
    <cellStyle name="計算 3 5 10 2 2 2" xfId="19206"/>
    <cellStyle name="計算 3 5 10 2 2 3" xfId="31531"/>
    <cellStyle name="計算 3 5 10 2 3" xfId="9859"/>
    <cellStyle name="計算 3 5 10 2 3 2" xfId="22288"/>
    <cellStyle name="計算 3 5 10 2 3 3" xfId="34607"/>
    <cellStyle name="計算 3 5 10 2 4" xfId="12894"/>
    <cellStyle name="計算 3 5 10 2 4 2" xfId="25323"/>
    <cellStyle name="計算 3 5 10 2 4 3" xfId="37642"/>
    <cellStyle name="計算 3 5 10 2 5" xfId="16029"/>
    <cellStyle name="計算 3 5 10 2 6" xfId="28402"/>
    <cellStyle name="計算 3 5 10 3" xfId="5213"/>
    <cellStyle name="計算 3 5 10 3 2" xfId="17642"/>
    <cellStyle name="計算 3 5 10 3 3" xfId="29991"/>
    <cellStyle name="計算 3 5 10 4" xfId="8319"/>
    <cellStyle name="計算 3 5 10 4 2" xfId="20748"/>
    <cellStyle name="計算 3 5 10 4 3" xfId="33067"/>
    <cellStyle name="計算 3 5 10 5" xfId="11354"/>
    <cellStyle name="計算 3 5 10 5 2" xfId="23783"/>
    <cellStyle name="計算 3 5 10 5 3" xfId="36102"/>
    <cellStyle name="計算 3 5 10 6" xfId="14465"/>
    <cellStyle name="計算 3 5 10 7" xfId="26862"/>
    <cellStyle name="計算 3 5 11" xfId="2818"/>
    <cellStyle name="計算 3 5 11 2" xfId="5995"/>
    <cellStyle name="計算 3 5 11 2 2" xfId="18424"/>
    <cellStyle name="計算 3 5 11 2 3" xfId="30761"/>
    <cellStyle name="計算 3 5 11 3" xfId="9089"/>
    <cellStyle name="計算 3 5 11 3 2" xfId="21518"/>
    <cellStyle name="計算 3 5 11 3 3" xfId="33837"/>
    <cellStyle name="計算 3 5 11 4" xfId="12124"/>
    <cellStyle name="計算 3 5 11 4 2" xfId="24553"/>
    <cellStyle name="計算 3 5 11 4 3" xfId="36872"/>
    <cellStyle name="計算 3 5 11 5" xfId="15247"/>
    <cellStyle name="計算 3 5 11 6" xfId="27632"/>
    <cellStyle name="計算 3 5 12" xfId="4430"/>
    <cellStyle name="計算 3 5 12 2" xfId="16859"/>
    <cellStyle name="計算 3 5 12 3" xfId="29220"/>
    <cellStyle name="計算 3 5 13" xfId="7549"/>
    <cellStyle name="計算 3 5 13 2" xfId="19978"/>
    <cellStyle name="計算 3 5 13 3" xfId="32297"/>
    <cellStyle name="計算 3 5 14" xfId="10584"/>
    <cellStyle name="計算 3 5 14 2" xfId="23013"/>
    <cellStyle name="計算 3 5 14 3" xfId="35332"/>
    <cellStyle name="計算 3 5 15" xfId="13683"/>
    <cellStyle name="計算 3 5 16" xfId="26092"/>
    <cellStyle name="計算 3 5 2" xfId="1403"/>
    <cellStyle name="計算 3 5 2 2" xfId="2185"/>
    <cellStyle name="計算 3 5 2 2 2" xfId="3749"/>
    <cellStyle name="計算 3 5 2 2 2 2" xfId="6926"/>
    <cellStyle name="計算 3 5 2 2 2 2 2" xfId="19355"/>
    <cellStyle name="計算 3 5 2 2 2 2 3" xfId="31674"/>
    <cellStyle name="計算 3 5 2 2 2 3" xfId="10002"/>
    <cellStyle name="計算 3 5 2 2 2 3 2" xfId="22431"/>
    <cellStyle name="計算 3 5 2 2 2 3 3" xfId="34750"/>
    <cellStyle name="計算 3 5 2 2 2 4" xfId="13037"/>
    <cellStyle name="計算 3 5 2 2 2 4 2" xfId="25466"/>
    <cellStyle name="計算 3 5 2 2 2 4 3" xfId="37785"/>
    <cellStyle name="計算 3 5 2 2 2 5" xfId="16178"/>
    <cellStyle name="計算 3 5 2 2 2 6" xfId="28545"/>
    <cellStyle name="計算 3 5 2 2 3" xfId="5362"/>
    <cellStyle name="計算 3 5 2 2 3 2" xfId="17791"/>
    <cellStyle name="計算 3 5 2 2 3 3" xfId="30134"/>
    <cellStyle name="計算 3 5 2 2 4" xfId="8462"/>
    <cellStyle name="計算 3 5 2 2 4 2" xfId="20891"/>
    <cellStyle name="計算 3 5 2 2 4 3" xfId="33210"/>
    <cellStyle name="計算 3 5 2 2 5" xfId="11497"/>
    <cellStyle name="計算 3 5 2 2 5 2" xfId="23926"/>
    <cellStyle name="計算 3 5 2 2 5 3" xfId="36245"/>
    <cellStyle name="計算 3 5 2 2 6" xfId="14614"/>
    <cellStyle name="計算 3 5 2 2 7" xfId="27005"/>
    <cellStyle name="計算 3 5 2 3" xfId="2967"/>
    <cellStyle name="計算 3 5 2 3 2" xfId="6144"/>
    <cellStyle name="計算 3 5 2 3 2 2" xfId="18573"/>
    <cellStyle name="計算 3 5 2 3 2 3" xfId="30904"/>
    <cellStyle name="計算 3 5 2 3 3" xfId="9232"/>
    <cellStyle name="計算 3 5 2 3 3 2" xfId="21661"/>
    <cellStyle name="計算 3 5 2 3 3 3" xfId="33980"/>
    <cellStyle name="計算 3 5 2 3 4" xfId="12267"/>
    <cellStyle name="計算 3 5 2 3 4 2" xfId="24696"/>
    <cellStyle name="計算 3 5 2 3 4 3" xfId="37015"/>
    <cellStyle name="計算 3 5 2 3 5" xfId="15396"/>
    <cellStyle name="計算 3 5 2 3 6" xfId="27775"/>
    <cellStyle name="計算 3 5 2 4" xfId="4580"/>
    <cellStyle name="計算 3 5 2 4 2" xfId="17009"/>
    <cellStyle name="計算 3 5 2 4 3" xfId="29364"/>
    <cellStyle name="計算 3 5 2 5" xfId="7692"/>
    <cellStyle name="計算 3 5 2 5 2" xfId="20121"/>
    <cellStyle name="計算 3 5 2 5 3" xfId="32440"/>
    <cellStyle name="計算 3 5 2 6" xfId="10727"/>
    <cellStyle name="計算 3 5 2 6 2" xfId="23156"/>
    <cellStyle name="計算 3 5 2 6 3" xfId="35475"/>
    <cellStyle name="計算 3 5 2 7" xfId="13832"/>
    <cellStyle name="計算 3 5 2 8" xfId="26235"/>
    <cellStyle name="計算 3 5 3" xfId="1490"/>
    <cellStyle name="計算 3 5 3 2" xfId="2272"/>
    <cellStyle name="計算 3 5 3 2 2" xfId="3836"/>
    <cellStyle name="計算 3 5 3 2 2 2" xfId="7013"/>
    <cellStyle name="計算 3 5 3 2 2 2 2" xfId="19442"/>
    <cellStyle name="計算 3 5 3 2 2 2 3" xfId="31761"/>
    <cellStyle name="計算 3 5 3 2 2 3" xfId="10089"/>
    <cellStyle name="計算 3 5 3 2 2 3 2" xfId="22518"/>
    <cellStyle name="計算 3 5 3 2 2 3 3" xfId="34837"/>
    <cellStyle name="計算 3 5 3 2 2 4" xfId="13124"/>
    <cellStyle name="計算 3 5 3 2 2 4 2" xfId="25553"/>
    <cellStyle name="計算 3 5 3 2 2 4 3" xfId="37872"/>
    <cellStyle name="計算 3 5 3 2 2 5" xfId="16265"/>
    <cellStyle name="計算 3 5 3 2 2 6" xfId="28632"/>
    <cellStyle name="計算 3 5 3 2 3" xfId="5449"/>
    <cellStyle name="計算 3 5 3 2 3 2" xfId="17878"/>
    <cellStyle name="計算 3 5 3 2 3 3" xfId="30221"/>
    <cellStyle name="計算 3 5 3 2 4" xfId="8549"/>
    <cellStyle name="計算 3 5 3 2 4 2" xfId="20978"/>
    <cellStyle name="計算 3 5 3 2 4 3" xfId="33297"/>
    <cellStyle name="計算 3 5 3 2 5" xfId="11584"/>
    <cellStyle name="計算 3 5 3 2 5 2" xfId="24013"/>
    <cellStyle name="計算 3 5 3 2 5 3" xfId="36332"/>
    <cellStyle name="計算 3 5 3 2 6" xfId="14701"/>
    <cellStyle name="計算 3 5 3 2 7" xfId="27092"/>
    <cellStyle name="計算 3 5 3 3" xfId="3054"/>
    <cellStyle name="計算 3 5 3 3 2" xfId="6231"/>
    <cellStyle name="計算 3 5 3 3 2 2" xfId="18660"/>
    <cellStyle name="計算 3 5 3 3 2 3" xfId="30991"/>
    <cellStyle name="計算 3 5 3 3 3" xfId="9319"/>
    <cellStyle name="計算 3 5 3 3 3 2" xfId="21748"/>
    <cellStyle name="計算 3 5 3 3 3 3" xfId="34067"/>
    <cellStyle name="計算 3 5 3 3 4" xfId="12354"/>
    <cellStyle name="計算 3 5 3 3 4 2" xfId="24783"/>
    <cellStyle name="計算 3 5 3 3 4 3" xfId="37102"/>
    <cellStyle name="計算 3 5 3 3 5" xfId="15483"/>
    <cellStyle name="計算 3 5 3 3 6" xfId="27862"/>
    <cellStyle name="計算 3 5 3 4" xfId="4667"/>
    <cellStyle name="計算 3 5 3 4 2" xfId="17096"/>
    <cellStyle name="計算 3 5 3 4 3" xfId="29451"/>
    <cellStyle name="計算 3 5 3 5" xfId="7779"/>
    <cellStyle name="計算 3 5 3 5 2" xfId="20208"/>
    <cellStyle name="計算 3 5 3 5 3" xfId="32527"/>
    <cellStyle name="計算 3 5 3 6" xfId="10814"/>
    <cellStyle name="計算 3 5 3 6 2" xfId="23243"/>
    <cellStyle name="計算 3 5 3 6 3" xfId="35562"/>
    <cellStyle name="計算 3 5 3 7" xfId="13919"/>
    <cellStyle name="計算 3 5 3 8" xfId="26322"/>
    <cellStyle name="計算 3 5 4" xfId="1566"/>
    <cellStyle name="計算 3 5 4 2" xfId="2348"/>
    <cellStyle name="計算 3 5 4 2 2" xfId="3912"/>
    <cellStyle name="計算 3 5 4 2 2 2" xfId="7089"/>
    <cellStyle name="計算 3 5 4 2 2 2 2" xfId="19518"/>
    <cellStyle name="計算 3 5 4 2 2 2 3" xfId="31837"/>
    <cellStyle name="計算 3 5 4 2 2 3" xfId="10165"/>
    <cellStyle name="計算 3 5 4 2 2 3 2" xfId="22594"/>
    <cellStyle name="計算 3 5 4 2 2 3 3" xfId="34913"/>
    <cellStyle name="計算 3 5 4 2 2 4" xfId="13200"/>
    <cellStyle name="計算 3 5 4 2 2 4 2" xfId="25629"/>
    <cellStyle name="計算 3 5 4 2 2 4 3" xfId="37948"/>
    <cellStyle name="計算 3 5 4 2 2 5" xfId="16341"/>
    <cellStyle name="計算 3 5 4 2 2 6" xfId="28708"/>
    <cellStyle name="計算 3 5 4 2 3" xfId="5525"/>
    <cellStyle name="計算 3 5 4 2 3 2" xfId="17954"/>
    <cellStyle name="計算 3 5 4 2 3 3" xfId="30297"/>
    <cellStyle name="計算 3 5 4 2 4" xfId="8625"/>
    <cellStyle name="計算 3 5 4 2 4 2" xfId="21054"/>
    <cellStyle name="計算 3 5 4 2 4 3" xfId="33373"/>
    <cellStyle name="計算 3 5 4 2 5" xfId="11660"/>
    <cellStyle name="計算 3 5 4 2 5 2" xfId="24089"/>
    <cellStyle name="計算 3 5 4 2 5 3" xfId="36408"/>
    <cellStyle name="計算 3 5 4 2 6" xfId="14777"/>
    <cellStyle name="計算 3 5 4 2 7" xfId="27168"/>
    <cellStyle name="計算 3 5 4 3" xfId="3130"/>
    <cellStyle name="計算 3 5 4 3 2" xfId="6307"/>
    <cellStyle name="計算 3 5 4 3 2 2" xfId="18736"/>
    <cellStyle name="計算 3 5 4 3 2 3" xfId="31067"/>
    <cellStyle name="計算 3 5 4 3 3" xfId="9395"/>
    <cellStyle name="計算 3 5 4 3 3 2" xfId="21824"/>
    <cellStyle name="計算 3 5 4 3 3 3" xfId="34143"/>
    <cellStyle name="計算 3 5 4 3 4" xfId="12430"/>
    <cellStyle name="計算 3 5 4 3 4 2" xfId="24859"/>
    <cellStyle name="計算 3 5 4 3 4 3" xfId="37178"/>
    <cellStyle name="計算 3 5 4 3 5" xfId="15559"/>
    <cellStyle name="計算 3 5 4 3 6" xfId="27938"/>
    <cellStyle name="計算 3 5 4 4" xfId="4743"/>
    <cellStyle name="計算 3 5 4 4 2" xfId="17172"/>
    <cellStyle name="計算 3 5 4 4 3" xfId="29527"/>
    <cellStyle name="計算 3 5 4 5" xfId="7855"/>
    <cellStyle name="計算 3 5 4 5 2" xfId="20284"/>
    <cellStyle name="計算 3 5 4 5 3" xfId="32603"/>
    <cellStyle name="計算 3 5 4 6" xfId="10890"/>
    <cellStyle name="計算 3 5 4 6 2" xfId="23319"/>
    <cellStyle name="計算 3 5 4 6 3" xfId="35638"/>
    <cellStyle name="計算 3 5 4 7" xfId="13995"/>
    <cellStyle name="計算 3 5 4 8" xfId="26398"/>
    <cellStyle name="計算 3 5 5" xfId="1642"/>
    <cellStyle name="計算 3 5 5 2" xfId="2424"/>
    <cellStyle name="計算 3 5 5 2 2" xfId="3988"/>
    <cellStyle name="計算 3 5 5 2 2 2" xfId="7165"/>
    <cellStyle name="計算 3 5 5 2 2 2 2" xfId="19594"/>
    <cellStyle name="計算 3 5 5 2 2 2 3" xfId="31913"/>
    <cellStyle name="計算 3 5 5 2 2 3" xfId="10241"/>
    <cellStyle name="計算 3 5 5 2 2 3 2" xfId="22670"/>
    <cellStyle name="計算 3 5 5 2 2 3 3" xfId="34989"/>
    <cellStyle name="計算 3 5 5 2 2 4" xfId="13276"/>
    <cellStyle name="計算 3 5 5 2 2 4 2" xfId="25705"/>
    <cellStyle name="計算 3 5 5 2 2 4 3" xfId="38024"/>
    <cellStyle name="計算 3 5 5 2 2 5" xfId="16417"/>
    <cellStyle name="計算 3 5 5 2 2 6" xfId="28784"/>
    <cellStyle name="計算 3 5 5 2 3" xfId="5601"/>
    <cellStyle name="計算 3 5 5 2 3 2" xfId="18030"/>
    <cellStyle name="計算 3 5 5 2 3 3" xfId="30373"/>
    <cellStyle name="計算 3 5 5 2 4" xfId="8701"/>
    <cellStyle name="計算 3 5 5 2 4 2" xfId="21130"/>
    <cellStyle name="計算 3 5 5 2 4 3" xfId="33449"/>
    <cellStyle name="計算 3 5 5 2 5" xfId="11736"/>
    <cellStyle name="計算 3 5 5 2 5 2" xfId="24165"/>
    <cellStyle name="計算 3 5 5 2 5 3" xfId="36484"/>
    <cellStyle name="計算 3 5 5 2 6" xfId="14853"/>
    <cellStyle name="計算 3 5 5 2 7" xfId="27244"/>
    <cellStyle name="計算 3 5 5 3" xfId="3206"/>
    <cellStyle name="計算 3 5 5 3 2" xfId="6383"/>
    <cellStyle name="計算 3 5 5 3 2 2" xfId="18812"/>
    <cellStyle name="計算 3 5 5 3 2 3" xfId="31143"/>
    <cellStyle name="計算 3 5 5 3 3" xfId="9471"/>
    <cellStyle name="計算 3 5 5 3 3 2" xfId="21900"/>
    <cellStyle name="計算 3 5 5 3 3 3" xfId="34219"/>
    <cellStyle name="計算 3 5 5 3 4" xfId="12506"/>
    <cellStyle name="計算 3 5 5 3 4 2" xfId="24935"/>
    <cellStyle name="計算 3 5 5 3 4 3" xfId="37254"/>
    <cellStyle name="計算 3 5 5 3 5" xfId="15635"/>
    <cellStyle name="計算 3 5 5 3 6" xfId="28014"/>
    <cellStyle name="計算 3 5 5 4" xfId="4819"/>
    <cellStyle name="計算 3 5 5 4 2" xfId="17248"/>
    <cellStyle name="計算 3 5 5 4 3" xfId="29603"/>
    <cellStyle name="計算 3 5 5 5" xfId="7931"/>
    <cellStyle name="計算 3 5 5 5 2" xfId="20360"/>
    <cellStyle name="計算 3 5 5 5 3" xfId="32679"/>
    <cellStyle name="計算 3 5 5 6" xfId="10966"/>
    <cellStyle name="計算 3 5 5 6 2" xfId="23395"/>
    <cellStyle name="計算 3 5 5 6 3" xfId="35714"/>
    <cellStyle name="計算 3 5 5 7" xfId="14071"/>
    <cellStyle name="計算 3 5 5 8" xfId="26474"/>
    <cellStyle name="計算 3 5 6" xfId="1718"/>
    <cellStyle name="計算 3 5 6 2" xfId="2500"/>
    <cellStyle name="計算 3 5 6 2 2" xfId="4064"/>
    <cellStyle name="計算 3 5 6 2 2 2" xfId="7241"/>
    <cellStyle name="計算 3 5 6 2 2 2 2" xfId="19670"/>
    <cellStyle name="計算 3 5 6 2 2 2 3" xfId="31989"/>
    <cellStyle name="計算 3 5 6 2 2 3" xfId="10317"/>
    <cellStyle name="計算 3 5 6 2 2 3 2" xfId="22746"/>
    <cellStyle name="計算 3 5 6 2 2 3 3" xfId="35065"/>
    <cellStyle name="計算 3 5 6 2 2 4" xfId="13352"/>
    <cellStyle name="計算 3 5 6 2 2 4 2" xfId="25781"/>
    <cellStyle name="計算 3 5 6 2 2 4 3" xfId="38100"/>
    <cellStyle name="計算 3 5 6 2 2 5" xfId="16493"/>
    <cellStyle name="計算 3 5 6 2 2 6" xfId="28860"/>
    <cellStyle name="計算 3 5 6 2 3" xfId="5677"/>
    <cellStyle name="計算 3 5 6 2 3 2" xfId="18106"/>
    <cellStyle name="計算 3 5 6 2 3 3" xfId="30449"/>
    <cellStyle name="計算 3 5 6 2 4" xfId="8777"/>
    <cellStyle name="計算 3 5 6 2 4 2" xfId="21206"/>
    <cellStyle name="計算 3 5 6 2 4 3" xfId="33525"/>
    <cellStyle name="計算 3 5 6 2 5" xfId="11812"/>
    <cellStyle name="計算 3 5 6 2 5 2" xfId="24241"/>
    <cellStyle name="計算 3 5 6 2 5 3" xfId="36560"/>
    <cellStyle name="計算 3 5 6 2 6" xfId="14929"/>
    <cellStyle name="計算 3 5 6 2 7" xfId="27320"/>
    <cellStyle name="計算 3 5 6 3" xfId="3282"/>
    <cellStyle name="計算 3 5 6 3 2" xfId="6459"/>
    <cellStyle name="計算 3 5 6 3 2 2" xfId="18888"/>
    <cellStyle name="計算 3 5 6 3 2 3" xfId="31219"/>
    <cellStyle name="計算 3 5 6 3 3" xfId="9547"/>
    <cellStyle name="計算 3 5 6 3 3 2" xfId="21976"/>
    <cellStyle name="計算 3 5 6 3 3 3" xfId="34295"/>
    <cellStyle name="計算 3 5 6 3 4" xfId="12582"/>
    <cellStyle name="計算 3 5 6 3 4 2" xfId="25011"/>
    <cellStyle name="計算 3 5 6 3 4 3" xfId="37330"/>
    <cellStyle name="計算 3 5 6 3 5" xfId="15711"/>
    <cellStyle name="計算 3 5 6 3 6" xfId="28090"/>
    <cellStyle name="計算 3 5 6 4" xfId="4895"/>
    <cellStyle name="計算 3 5 6 4 2" xfId="17324"/>
    <cellStyle name="計算 3 5 6 4 3" xfId="29679"/>
    <cellStyle name="計算 3 5 6 5" xfId="8007"/>
    <cellStyle name="計算 3 5 6 5 2" xfId="20436"/>
    <cellStyle name="計算 3 5 6 5 3" xfId="32755"/>
    <cellStyle name="計算 3 5 6 6" xfId="11042"/>
    <cellStyle name="計算 3 5 6 6 2" xfId="23471"/>
    <cellStyle name="計算 3 5 6 6 3" xfId="35790"/>
    <cellStyle name="計算 3 5 6 7" xfId="14147"/>
    <cellStyle name="計算 3 5 6 8" xfId="26550"/>
    <cellStyle name="計算 3 5 7" xfId="1794"/>
    <cellStyle name="計算 3 5 7 2" xfId="2576"/>
    <cellStyle name="計算 3 5 7 2 2" xfId="4140"/>
    <cellStyle name="計算 3 5 7 2 2 2" xfId="7317"/>
    <cellStyle name="計算 3 5 7 2 2 2 2" xfId="19746"/>
    <cellStyle name="計算 3 5 7 2 2 2 3" xfId="32065"/>
    <cellStyle name="計算 3 5 7 2 2 3" xfId="10393"/>
    <cellStyle name="計算 3 5 7 2 2 3 2" xfId="22822"/>
    <cellStyle name="計算 3 5 7 2 2 3 3" xfId="35141"/>
    <cellStyle name="計算 3 5 7 2 2 4" xfId="13428"/>
    <cellStyle name="計算 3 5 7 2 2 4 2" xfId="25857"/>
    <cellStyle name="計算 3 5 7 2 2 4 3" xfId="38176"/>
    <cellStyle name="計算 3 5 7 2 2 5" xfId="16569"/>
    <cellStyle name="計算 3 5 7 2 2 6" xfId="28936"/>
    <cellStyle name="計算 3 5 7 2 3" xfId="5753"/>
    <cellStyle name="計算 3 5 7 2 3 2" xfId="18182"/>
    <cellStyle name="計算 3 5 7 2 3 3" xfId="30525"/>
    <cellStyle name="計算 3 5 7 2 4" xfId="8853"/>
    <cellStyle name="計算 3 5 7 2 4 2" xfId="21282"/>
    <cellStyle name="計算 3 5 7 2 4 3" xfId="33601"/>
    <cellStyle name="計算 3 5 7 2 5" xfId="11888"/>
    <cellStyle name="計算 3 5 7 2 5 2" xfId="24317"/>
    <cellStyle name="計算 3 5 7 2 5 3" xfId="36636"/>
    <cellStyle name="計算 3 5 7 2 6" xfId="15005"/>
    <cellStyle name="計算 3 5 7 2 7" xfId="27396"/>
    <cellStyle name="計算 3 5 7 3" xfId="3358"/>
    <cellStyle name="計算 3 5 7 3 2" xfId="6535"/>
    <cellStyle name="計算 3 5 7 3 2 2" xfId="18964"/>
    <cellStyle name="計算 3 5 7 3 2 3" xfId="31295"/>
    <cellStyle name="計算 3 5 7 3 3" xfId="9623"/>
    <cellStyle name="計算 3 5 7 3 3 2" xfId="22052"/>
    <cellStyle name="計算 3 5 7 3 3 3" xfId="34371"/>
    <cellStyle name="計算 3 5 7 3 4" xfId="12658"/>
    <cellStyle name="計算 3 5 7 3 4 2" xfId="25087"/>
    <cellStyle name="計算 3 5 7 3 4 3" xfId="37406"/>
    <cellStyle name="計算 3 5 7 3 5" xfId="15787"/>
    <cellStyle name="計算 3 5 7 3 6" xfId="28166"/>
    <cellStyle name="計算 3 5 7 4" xfId="4971"/>
    <cellStyle name="計算 3 5 7 4 2" xfId="17400"/>
    <cellStyle name="計算 3 5 7 4 3" xfId="29755"/>
    <cellStyle name="計算 3 5 7 5" xfId="8083"/>
    <cellStyle name="計算 3 5 7 5 2" xfId="20512"/>
    <cellStyle name="計算 3 5 7 5 3" xfId="32831"/>
    <cellStyle name="計算 3 5 7 6" xfId="11118"/>
    <cellStyle name="計算 3 5 7 6 2" xfId="23547"/>
    <cellStyle name="計算 3 5 7 6 3" xfId="35866"/>
    <cellStyle name="計算 3 5 7 7" xfId="14223"/>
    <cellStyle name="計算 3 5 7 8" xfId="26626"/>
    <cellStyle name="計算 3 5 8" xfId="1870"/>
    <cellStyle name="計算 3 5 8 2" xfId="2652"/>
    <cellStyle name="計算 3 5 8 2 2" xfId="4216"/>
    <cellStyle name="計算 3 5 8 2 2 2" xfId="7393"/>
    <cellStyle name="計算 3 5 8 2 2 2 2" xfId="19822"/>
    <cellStyle name="計算 3 5 8 2 2 2 3" xfId="32141"/>
    <cellStyle name="計算 3 5 8 2 2 3" xfId="10469"/>
    <cellStyle name="計算 3 5 8 2 2 3 2" xfId="22898"/>
    <cellStyle name="計算 3 5 8 2 2 3 3" xfId="35217"/>
    <cellStyle name="計算 3 5 8 2 2 4" xfId="13504"/>
    <cellStyle name="計算 3 5 8 2 2 4 2" xfId="25933"/>
    <cellStyle name="計算 3 5 8 2 2 4 3" xfId="38252"/>
    <cellStyle name="計算 3 5 8 2 2 5" xfId="16645"/>
    <cellStyle name="計算 3 5 8 2 2 6" xfId="29012"/>
    <cellStyle name="計算 3 5 8 2 3" xfId="5829"/>
    <cellStyle name="計算 3 5 8 2 3 2" xfId="18258"/>
    <cellStyle name="計算 3 5 8 2 3 3" xfId="30601"/>
    <cellStyle name="計算 3 5 8 2 4" xfId="8929"/>
    <cellStyle name="計算 3 5 8 2 4 2" xfId="21358"/>
    <cellStyle name="計算 3 5 8 2 4 3" xfId="33677"/>
    <cellStyle name="計算 3 5 8 2 5" xfId="11964"/>
    <cellStyle name="計算 3 5 8 2 5 2" xfId="24393"/>
    <cellStyle name="計算 3 5 8 2 5 3" xfId="36712"/>
    <cellStyle name="計算 3 5 8 2 6" xfId="15081"/>
    <cellStyle name="計算 3 5 8 2 7" xfId="27472"/>
    <cellStyle name="計算 3 5 8 3" xfId="3434"/>
    <cellStyle name="計算 3 5 8 3 2" xfId="6611"/>
    <cellStyle name="計算 3 5 8 3 2 2" xfId="19040"/>
    <cellStyle name="計算 3 5 8 3 2 3" xfId="31371"/>
    <cellStyle name="計算 3 5 8 3 3" xfId="9699"/>
    <cellStyle name="計算 3 5 8 3 3 2" xfId="22128"/>
    <cellStyle name="計算 3 5 8 3 3 3" xfId="34447"/>
    <cellStyle name="計算 3 5 8 3 4" xfId="12734"/>
    <cellStyle name="計算 3 5 8 3 4 2" xfId="25163"/>
    <cellStyle name="計算 3 5 8 3 4 3" xfId="37482"/>
    <cellStyle name="計算 3 5 8 3 5" xfId="15863"/>
    <cellStyle name="計算 3 5 8 3 6" xfId="28242"/>
    <cellStyle name="計算 3 5 8 4" xfId="5047"/>
    <cellStyle name="計算 3 5 8 4 2" xfId="17476"/>
    <cellStyle name="計算 3 5 8 4 3" xfId="29831"/>
    <cellStyle name="計算 3 5 8 5" xfId="8159"/>
    <cellStyle name="計算 3 5 8 5 2" xfId="20588"/>
    <cellStyle name="計算 3 5 8 5 3" xfId="32907"/>
    <cellStyle name="計算 3 5 8 6" xfId="11194"/>
    <cellStyle name="計算 3 5 8 6 2" xfId="23623"/>
    <cellStyle name="計算 3 5 8 6 3" xfId="35942"/>
    <cellStyle name="計算 3 5 8 7" xfId="14299"/>
    <cellStyle name="計算 3 5 8 8" xfId="26702"/>
    <cellStyle name="計算 3 5 9" xfId="1945"/>
    <cellStyle name="計算 3 5 9 2" xfId="2727"/>
    <cellStyle name="計算 3 5 9 2 2" xfId="4291"/>
    <cellStyle name="計算 3 5 9 2 2 2" xfId="7468"/>
    <cellStyle name="計算 3 5 9 2 2 2 2" xfId="19897"/>
    <cellStyle name="計算 3 5 9 2 2 2 3" xfId="32216"/>
    <cellStyle name="計算 3 5 9 2 2 3" xfId="10544"/>
    <cellStyle name="計算 3 5 9 2 2 3 2" xfId="22973"/>
    <cellStyle name="計算 3 5 9 2 2 3 3" xfId="35292"/>
    <cellStyle name="計算 3 5 9 2 2 4" xfId="13579"/>
    <cellStyle name="計算 3 5 9 2 2 4 2" xfId="26008"/>
    <cellStyle name="計算 3 5 9 2 2 4 3" xfId="38327"/>
    <cellStyle name="計算 3 5 9 2 2 5" xfId="16720"/>
    <cellStyle name="計算 3 5 9 2 2 6" xfId="29087"/>
    <cellStyle name="計算 3 5 9 2 3" xfId="5904"/>
    <cellStyle name="計算 3 5 9 2 3 2" xfId="18333"/>
    <cellStyle name="計算 3 5 9 2 3 3" xfId="30676"/>
    <cellStyle name="計算 3 5 9 2 4" xfId="9004"/>
    <cellStyle name="計算 3 5 9 2 4 2" xfId="21433"/>
    <cellStyle name="計算 3 5 9 2 4 3" xfId="33752"/>
    <cellStyle name="計算 3 5 9 2 5" xfId="12039"/>
    <cellStyle name="計算 3 5 9 2 5 2" xfId="24468"/>
    <cellStyle name="計算 3 5 9 2 5 3" xfId="36787"/>
    <cellStyle name="計算 3 5 9 2 6" xfId="15156"/>
    <cellStyle name="計算 3 5 9 2 7" xfId="27547"/>
    <cellStyle name="計算 3 5 9 3" xfId="3509"/>
    <cellStyle name="計算 3 5 9 3 2" xfId="6686"/>
    <cellStyle name="計算 3 5 9 3 2 2" xfId="19115"/>
    <cellStyle name="計算 3 5 9 3 2 3" xfId="31446"/>
    <cellStyle name="計算 3 5 9 3 3" xfId="9774"/>
    <cellStyle name="計算 3 5 9 3 3 2" xfId="22203"/>
    <cellStyle name="計算 3 5 9 3 3 3" xfId="34522"/>
    <cellStyle name="計算 3 5 9 3 4" xfId="12809"/>
    <cellStyle name="計算 3 5 9 3 4 2" xfId="25238"/>
    <cellStyle name="計算 3 5 9 3 4 3" xfId="37557"/>
    <cellStyle name="計算 3 5 9 3 5" xfId="15938"/>
    <cellStyle name="計算 3 5 9 3 6" xfId="28317"/>
    <cellStyle name="計算 3 5 9 4" xfId="5122"/>
    <cellStyle name="計算 3 5 9 4 2" xfId="17551"/>
    <cellStyle name="計算 3 5 9 4 3" xfId="29906"/>
    <cellStyle name="計算 3 5 9 5" xfId="8234"/>
    <cellStyle name="計算 3 5 9 5 2" xfId="20663"/>
    <cellStyle name="計算 3 5 9 5 3" xfId="32982"/>
    <cellStyle name="計算 3 5 9 6" xfId="11269"/>
    <cellStyle name="計算 3 5 9 6 2" xfId="23698"/>
    <cellStyle name="計算 3 5 9 6 3" xfId="36017"/>
    <cellStyle name="計算 3 5 9 7" xfId="14374"/>
    <cellStyle name="計算 3 5 9 8" xfId="26777"/>
    <cellStyle name="計算 3 6" xfId="1256"/>
    <cellStyle name="計算 3 6 10" xfId="2041"/>
    <cellStyle name="計算 3 6 10 2" xfId="3605"/>
    <cellStyle name="計算 3 6 10 2 2" xfId="6782"/>
    <cellStyle name="計算 3 6 10 2 2 2" xfId="19211"/>
    <cellStyle name="計算 3 6 10 2 2 3" xfId="31536"/>
    <cellStyle name="計算 3 6 10 2 3" xfId="9864"/>
    <cellStyle name="計算 3 6 10 2 3 2" xfId="22293"/>
    <cellStyle name="計算 3 6 10 2 3 3" xfId="34612"/>
    <cellStyle name="計算 3 6 10 2 4" xfId="12899"/>
    <cellStyle name="計算 3 6 10 2 4 2" xfId="25328"/>
    <cellStyle name="計算 3 6 10 2 4 3" xfId="37647"/>
    <cellStyle name="計算 3 6 10 2 5" xfId="16034"/>
    <cellStyle name="計算 3 6 10 2 6" xfId="28407"/>
    <cellStyle name="計算 3 6 10 3" xfId="5218"/>
    <cellStyle name="計算 3 6 10 3 2" xfId="17647"/>
    <cellStyle name="計算 3 6 10 3 3" xfId="29996"/>
    <cellStyle name="計算 3 6 10 4" xfId="8324"/>
    <cellStyle name="計算 3 6 10 4 2" xfId="20753"/>
    <cellStyle name="計算 3 6 10 4 3" xfId="33072"/>
    <cellStyle name="計算 3 6 10 5" xfId="11359"/>
    <cellStyle name="計算 3 6 10 5 2" xfId="23788"/>
    <cellStyle name="計算 3 6 10 5 3" xfId="36107"/>
    <cellStyle name="計算 3 6 10 6" xfId="14470"/>
    <cellStyle name="計算 3 6 10 7" xfId="26867"/>
    <cellStyle name="計算 3 6 11" xfId="2823"/>
    <cellStyle name="計算 3 6 11 2" xfId="6000"/>
    <cellStyle name="計算 3 6 11 2 2" xfId="18429"/>
    <cellStyle name="計算 3 6 11 2 3" xfId="30766"/>
    <cellStyle name="計算 3 6 11 3" xfId="9094"/>
    <cellStyle name="計算 3 6 11 3 2" xfId="21523"/>
    <cellStyle name="計算 3 6 11 3 3" xfId="33842"/>
    <cellStyle name="計算 3 6 11 4" xfId="12129"/>
    <cellStyle name="計算 3 6 11 4 2" xfId="24558"/>
    <cellStyle name="計算 3 6 11 4 3" xfId="36877"/>
    <cellStyle name="計算 3 6 11 5" xfId="15252"/>
    <cellStyle name="計算 3 6 11 6" xfId="27637"/>
    <cellStyle name="計算 3 6 12" xfId="4435"/>
    <cellStyle name="計算 3 6 12 2" xfId="16864"/>
    <cellStyle name="計算 3 6 12 3" xfId="29225"/>
    <cellStyle name="計算 3 6 13" xfId="7554"/>
    <cellStyle name="計算 3 6 13 2" xfId="19983"/>
    <cellStyle name="計算 3 6 13 3" xfId="32302"/>
    <cellStyle name="計算 3 6 14" xfId="10589"/>
    <cellStyle name="計算 3 6 14 2" xfId="23018"/>
    <cellStyle name="計算 3 6 14 3" xfId="35337"/>
    <cellStyle name="計算 3 6 15" xfId="13688"/>
    <cellStyle name="計算 3 6 16" xfId="26097"/>
    <cellStyle name="計算 3 6 2" xfId="1408"/>
    <cellStyle name="計算 3 6 2 2" xfId="2190"/>
    <cellStyle name="計算 3 6 2 2 2" xfId="3754"/>
    <cellStyle name="計算 3 6 2 2 2 2" xfId="6931"/>
    <cellStyle name="計算 3 6 2 2 2 2 2" xfId="19360"/>
    <cellStyle name="計算 3 6 2 2 2 2 3" xfId="31679"/>
    <cellStyle name="計算 3 6 2 2 2 3" xfId="10007"/>
    <cellStyle name="計算 3 6 2 2 2 3 2" xfId="22436"/>
    <cellStyle name="計算 3 6 2 2 2 3 3" xfId="34755"/>
    <cellStyle name="計算 3 6 2 2 2 4" xfId="13042"/>
    <cellStyle name="計算 3 6 2 2 2 4 2" xfId="25471"/>
    <cellStyle name="計算 3 6 2 2 2 4 3" xfId="37790"/>
    <cellStyle name="計算 3 6 2 2 2 5" xfId="16183"/>
    <cellStyle name="計算 3 6 2 2 2 6" xfId="28550"/>
    <cellStyle name="計算 3 6 2 2 3" xfId="5367"/>
    <cellStyle name="計算 3 6 2 2 3 2" xfId="17796"/>
    <cellStyle name="計算 3 6 2 2 3 3" xfId="30139"/>
    <cellStyle name="計算 3 6 2 2 4" xfId="8467"/>
    <cellStyle name="計算 3 6 2 2 4 2" xfId="20896"/>
    <cellStyle name="計算 3 6 2 2 4 3" xfId="33215"/>
    <cellStyle name="計算 3 6 2 2 5" xfId="11502"/>
    <cellStyle name="計算 3 6 2 2 5 2" xfId="23931"/>
    <cellStyle name="計算 3 6 2 2 5 3" xfId="36250"/>
    <cellStyle name="計算 3 6 2 2 6" xfId="14619"/>
    <cellStyle name="計算 3 6 2 2 7" xfId="27010"/>
    <cellStyle name="計算 3 6 2 3" xfId="2972"/>
    <cellStyle name="計算 3 6 2 3 2" xfId="6149"/>
    <cellStyle name="計算 3 6 2 3 2 2" xfId="18578"/>
    <cellStyle name="計算 3 6 2 3 2 3" xfId="30909"/>
    <cellStyle name="計算 3 6 2 3 3" xfId="9237"/>
    <cellStyle name="計算 3 6 2 3 3 2" xfId="21666"/>
    <cellStyle name="計算 3 6 2 3 3 3" xfId="33985"/>
    <cellStyle name="計算 3 6 2 3 4" xfId="12272"/>
    <cellStyle name="計算 3 6 2 3 4 2" xfId="24701"/>
    <cellStyle name="計算 3 6 2 3 4 3" xfId="37020"/>
    <cellStyle name="計算 3 6 2 3 5" xfId="15401"/>
    <cellStyle name="計算 3 6 2 3 6" xfId="27780"/>
    <cellStyle name="計算 3 6 2 4" xfId="4585"/>
    <cellStyle name="計算 3 6 2 4 2" xfId="17014"/>
    <cellStyle name="計算 3 6 2 4 3" xfId="29369"/>
    <cellStyle name="計算 3 6 2 5" xfId="7697"/>
    <cellStyle name="計算 3 6 2 5 2" xfId="20126"/>
    <cellStyle name="計算 3 6 2 5 3" xfId="32445"/>
    <cellStyle name="計算 3 6 2 6" xfId="10732"/>
    <cellStyle name="計算 3 6 2 6 2" xfId="23161"/>
    <cellStyle name="計算 3 6 2 6 3" xfId="35480"/>
    <cellStyle name="計算 3 6 2 7" xfId="13837"/>
    <cellStyle name="計算 3 6 2 8" xfId="26240"/>
    <cellStyle name="計算 3 6 3" xfId="1495"/>
    <cellStyle name="計算 3 6 3 2" xfId="2277"/>
    <cellStyle name="計算 3 6 3 2 2" xfId="3841"/>
    <cellStyle name="計算 3 6 3 2 2 2" xfId="7018"/>
    <cellStyle name="計算 3 6 3 2 2 2 2" xfId="19447"/>
    <cellStyle name="計算 3 6 3 2 2 2 3" xfId="31766"/>
    <cellStyle name="計算 3 6 3 2 2 3" xfId="10094"/>
    <cellStyle name="計算 3 6 3 2 2 3 2" xfId="22523"/>
    <cellStyle name="計算 3 6 3 2 2 3 3" xfId="34842"/>
    <cellStyle name="計算 3 6 3 2 2 4" xfId="13129"/>
    <cellStyle name="計算 3 6 3 2 2 4 2" xfId="25558"/>
    <cellStyle name="計算 3 6 3 2 2 4 3" xfId="37877"/>
    <cellStyle name="計算 3 6 3 2 2 5" xfId="16270"/>
    <cellStyle name="計算 3 6 3 2 2 6" xfId="28637"/>
    <cellStyle name="計算 3 6 3 2 3" xfId="5454"/>
    <cellStyle name="計算 3 6 3 2 3 2" xfId="17883"/>
    <cellStyle name="計算 3 6 3 2 3 3" xfId="30226"/>
    <cellStyle name="計算 3 6 3 2 4" xfId="8554"/>
    <cellStyle name="計算 3 6 3 2 4 2" xfId="20983"/>
    <cellStyle name="計算 3 6 3 2 4 3" xfId="33302"/>
    <cellStyle name="計算 3 6 3 2 5" xfId="11589"/>
    <cellStyle name="計算 3 6 3 2 5 2" xfId="24018"/>
    <cellStyle name="計算 3 6 3 2 5 3" xfId="36337"/>
    <cellStyle name="計算 3 6 3 2 6" xfId="14706"/>
    <cellStyle name="計算 3 6 3 2 7" xfId="27097"/>
    <cellStyle name="計算 3 6 3 3" xfId="3059"/>
    <cellStyle name="計算 3 6 3 3 2" xfId="6236"/>
    <cellStyle name="計算 3 6 3 3 2 2" xfId="18665"/>
    <cellStyle name="計算 3 6 3 3 2 3" xfId="30996"/>
    <cellStyle name="計算 3 6 3 3 3" xfId="9324"/>
    <cellStyle name="計算 3 6 3 3 3 2" xfId="21753"/>
    <cellStyle name="計算 3 6 3 3 3 3" xfId="34072"/>
    <cellStyle name="計算 3 6 3 3 4" xfId="12359"/>
    <cellStyle name="計算 3 6 3 3 4 2" xfId="24788"/>
    <cellStyle name="計算 3 6 3 3 4 3" xfId="37107"/>
    <cellStyle name="計算 3 6 3 3 5" xfId="15488"/>
    <cellStyle name="計算 3 6 3 3 6" xfId="27867"/>
    <cellStyle name="計算 3 6 3 4" xfId="4672"/>
    <cellStyle name="計算 3 6 3 4 2" xfId="17101"/>
    <cellStyle name="計算 3 6 3 4 3" xfId="29456"/>
    <cellStyle name="計算 3 6 3 5" xfId="7784"/>
    <cellStyle name="計算 3 6 3 5 2" xfId="20213"/>
    <cellStyle name="計算 3 6 3 5 3" xfId="32532"/>
    <cellStyle name="計算 3 6 3 6" xfId="10819"/>
    <cellStyle name="計算 3 6 3 6 2" xfId="23248"/>
    <cellStyle name="計算 3 6 3 6 3" xfId="35567"/>
    <cellStyle name="計算 3 6 3 7" xfId="13924"/>
    <cellStyle name="計算 3 6 3 8" xfId="26327"/>
    <cellStyle name="計算 3 6 4" xfId="1571"/>
    <cellStyle name="計算 3 6 4 2" xfId="2353"/>
    <cellStyle name="計算 3 6 4 2 2" xfId="3917"/>
    <cellStyle name="計算 3 6 4 2 2 2" xfId="7094"/>
    <cellStyle name="計算 3 6 4 2 2 2 2" xfId="19523"/>
    <cellStyle name="計算 3 6 4 2 2 2 3" xfId="31842"/>
    <cellStyle name="計算 3 6 4 2 2 3" xfId="10170"/>
    <cellStyle name="計算 3 6 4 2 2 3 2" xfId="22599"/>
    <cellStyle name="計算 3 6 4 2 2 3 3" xfId="34918"/>
    <cellStyle name="計算 3 6 4 2 2 4" xfId="13205"/>
    <cellStyle name="計算 3 6 4 2 2 4 2" xfId="25634"/>
    <cellStyle name="計算 3 6 4 2 2 4 3" xfId="37953"/>
    <cellStyle name="計算 3 6 4 2 2 5" xfId="16346"/>
    <cellStyle name="計算 3 6 4 2 2 6" xfId="28713"/>
    <cellStyle name="計算 3 6 4 2 3" xfId="5530"/>
    <cellStyle name="計算 3 6 4 2 3 2" xfId="17959"/>
    <cellStyle name="計算 3 6 4 2 3 3" xfId="30302"/>
    <cellStyle name="計算 3 6 4 2 4" xfId="8630"/>
    <cellStyle name="計算 3 6 4 2 4 2" xfId="21059"/>
    <cellStyle name="計算 3 6 4 2 4 3" xfId="33378"/>
    <cellStyle name="計算 3 6 4 2 5" xfId="11665"/>
    <cellStyle name="計算 3 6 4 2 5 2" xfId="24094"/>
    <cellStyle name="計算 3 6 4 2 5 3" xfId="36413"/>
    <cellStyle name="計算 3 6 4 2 6" xfId="14782"/>
    <cellStyle name="計算 3 6 4 2 7" xfId="27173"/>
    <cellStyle name="計算 3 6 4 3" xfId="3135"/>
    <cellStyle name="計算 3 6 4 3 2" xfId="6312"/>
    <cellStyle name="計算 3 6 4 3 2 2" xfId="18741"/>
    <cellStyle name="計算 3 6 4 3 2 3" xfId="31072"/>
    <cellStyle name="計算 3 6 4 3 3" xfId="9400"/>
    <cellStyle name="計算 3 6 4 3 3 2" xfId="21829"/>
    <cellStyle name="計算 3 6 4 3 3 3" xfId="34148"/>
    <cellStyle name="計算 3 6 4 3 4" xfId="12435"/>
    <cellStyle name="計算 3 6 4 3 4 2" xfId="24864"/>
    <cellStyle name="計算 3 6 4 3 4 3" xfId="37183"/>
    <cellStyle name="計算 3 6 4 3 5" xfId="15564"/>
    <cellStyle name="計算 3 6 4 3 6" xfId="27943"/>
    <cellStyle name="計算 3 6 4 4" xfId="4748"/>
    <cellStyle name="計算 3 6 4 4 2" xfId="17177"/>
    <cellStyle name="計算 3 6 4 4 3" xfId="29532"/>
    <cellStyle name="計算 3 6 4 5" xfId="7860"/>
    <cellStyle name="計算 3 6 4 5 2" xfId="20289"/>
    <cellStyle name="計算 3 6 4 5 3" xfId="32608"/>
    <cellStyle name="計算 3 6 4 6" xfId="10895"/>
    <cellStyle name="計算 3 6 4 6 2" xfId="23324"/>
    <cellStyle name="計算 3 6 4 6 3" xfId="35643"/>
    <cellStyle name="計算 3 6 4 7" xfId="14000"/>
    <cellStyle name="計算 3 6 4 8" xfId="26403"/>
    <cellStyle name="計算 3 6 5" xfId="1647"/>
    <cellStyle name="計算 3 6 5 2" xfId="2429"/>
    <cellStyle name="計算 3 6 5 2 2" xfId="3993"/>
    <cellStyle name="計算 3 6 5 2 2 2" xfId="7170"/>
    <cellStyle name="計算 3 6 5 2 2 2 2" xfId="19599"/>
    <cellStyle name="計算 3 6 5 2 2 2 3" xfId="31918"/>
    <cellStyle name="計算 3 6 5 2 2 3" xfId="10246"/>
    <cellStyle name="計算 3 6 5 2 2 3 2" xfId="22675"/>
    <cellStyle name="計算 3 6 5 2 2 3 3" xfId="34994"/>
    <cellStyle name="計算 3 6 5 2 2 4" xfId="13281"/>
    <cellStyle name="計算 3 6 5 2 2 4 2" xfId="25710"/>
    <cellStyle name="計算 3 6 5 2 2 4 3" xfId="38029"/>
    <cellStyle name="計算 3 6 5 2 2 5" xfId="16422"/>
    <cellStyle name="計算 3 6 5 2 2 6" xfId="28789"/>
    <cellStyle name="計算 3 6 5 2 3" xfId="5606"/>
    <cellStyle name="計算 3 6 5 2 3 2" xfId="18035"/>
    <cellStyle name="計算 3 6 5 2 3 3" xfId="30378"/>
    <cellStyle name="計算 3 6 5 2 4" xfId="8706"/>
    <cellStyle name="計算 3 6 5 2 4 2" xfId="21135"/>
    <cellStyle name="計算 3 6 5 2 4 3" xfId="33454"/>
    <cellStyle name="計算 3 6 5 2 5" xfId="11741"/>
    <cellStyle name="計算 3 6 5 2 5 2" xfId="24170"/>
    <cellStyle name="計算 3 6 5 2 5 3" xfId="36489"/>
    <cellStyle name="計算 3 6 5 2 6" xfId="14858"/>
    <cellStyle name="計算 3 6 5 2 7" xfId="27249"/>
    <cellStyle name="計算 3 6 5 3" xfId="3211"/>
    <cellStyle name="計算 3 6 5 3 2" xfId="6388"/>
    <cellStyle name="計算 3 6 5 3 2 2" xfId="18817"/>
    <cellStyle name="計算 3 6 5 3 2 3" xfId="31148"/>
    <cellStyle name="計算 3 6 5 3 3" xfId="9476"/>
    <cellStyle name="計算 3 6 5 3 3 2" xfId="21905"/>
    <cellStyle name="計算 3 6 5 3 3 3" xfId="34224"/>
    <cellStyle name="計算 3 6 5 3 4" xfId="12511"/>
    <cellStyle name="計算 3 6 5 3 4 2" xfId="24940"/>
    <cellStyle name="計算 3 6 5 3 4 3" xfId="37259"/>
    <cellStyle name="計算 3 6 5 3 5" xfId="15640"/>
    <cellStyle name="計算 3 6 5 3 6" xfId="28019"/>
    <cellStyle name="計算 3 6 5 4" xfId="4824"/>
    <cellStyle name="計算 3 6 5 4 2" xfId="17253"/>
    <cellStyle name="計算 3 6 5 4 3" xfId="29608"/>
    <cellStyle name="計算 3 6 5 5" xfId="7936"/>
    <cellStyle name="計算 3 6 5 5 2" xfId="20365"/>
    <cellStyle name="計算 3 6 5 5 3" xfId="32684"/>
    <cellStyle name="計算 3 6 5 6" xfId="10971"/>
    <cellStyle name="計算 3 6 5 6 2" xfId="23400"/>
    <cellStyle name="計算 3 6 5 6 3" xfId="35719"/>
    <cellStyle name="計算 3 6 5 7" xfId="14076"/>
    <cellStyle name="計算 3 6 5 8" xfId="26479"/>
    <cellStyle name="計算 3 6 6" xfId="1723"/>
    <cellStyle name="計算 3 6 6 2" xfId="2505"/>
    <cellStyle name="計算 3 6 6 2 2" xfId="4069"/>
    <cellStyle name="計算 3 6 6 2 2 2" xfId="7246"/>
    <cellStyle name="計算 3 6 6 2 2 2 2" xfId="19675"/>
    <cellStyle name="計算 3 6 6 2 2 2 3" xfId="31994"/>
    <cellStyle name="計算 3 6 6 2 2 3" xfId="10322"/>
    <cellStyle name="計算 3 6 6 2 2 3 2" xfId="22751"/>
    <cellStyle name="計算 3 6 6 2 2 3 3" xfId="35070"/>
    <cellStyle name="計算 3 6 6 2 2 4" xfId="13357"/>
    <cellStyle name="計算 3 6 6 2 2 4 2" xfId="25786"/>
    <cellStyle name="計算 3 6 6 2 2 4 3" xfId="38105"/>
    <cellStyle name="計算 3 6 6 2 2 5" xfId="16498"/>
    <cellStyle name="計算 3 6 6 2 2 6" xfId="28865"/>
    <cellStyle name="計算 3 6 6 2 3" xfId="5682"/>
    <cellStyle name="計算 3 6 6 2 3 2" xfId="18111"/>
    <cellStyle name="計算 3 6 6 2 3 3" xfId="30454"/>
    <cellStyle name="計算 3 6 6 2 4" xfId="8782"/>
    <cellStyle name="計算 3 6 6 2 4 2" xfId="21211"/>
    <cellStyle name="計算 3 6 6 2 4 3" xfId="33530"/>
    <cellStyle name="計算 3 6 6 2 5" xfId="11817"/>
    <cellStyle name="計算 3 6 6 2 5 2" xfId="24246"/>
    <cellStyle name="計算 3 6 6 2 5 3" xfId="36565"/>
    <cellStyle name="計算 3 6 6 2 6" xfId="14934"/>
    <cellStyle name="計算 3 6 6 2 7" xfId="27325"/>
    <cellStyle name="計算 3 6 6 3" xfId="3287"/>
    <cellStyle name="計算 3 6 6 3 2" xfId="6464"/>
    <cellStyle name="計算 3 6 6 3 2 2" xfId="18893"/>
    <cellStyle name="計算 3 6 6 3 2 3" xfId="31224"/>
    <cellStyle name="計算 3 6 6 3 3" xfId="9552"/>
    <cellStyle name="計算 3 6 6 3 3 2" xfId="21981"/>
    <cellStyle name="計算 3 6 6 3 3 3" xfId="34300"/>
    <cellStyle name="計算 3 6 6 3 4" xfId="12587"/>
    <cellStyle name="計算 3 6 6 3 4 2" xfId="25016"/>
    <cellStyle name="計算 3 6 6 3 4 3" xfId="37335"/>
    <cellStyle name="計算 3 6 6 3 5" xfId="15716"/>
    <cellStyle name="計算 3 6 6 3 6" xfId="28095"/>
    <cellStyle name="計算 3 6 6 4" xfId="4900"/>
    <cellStyle name="計算 3 6 6 4 2" xfId="17329"/>
    <cellStyle name="計算 3 6 6 4 3" xfId="29684"/>
    <cellStyle name="計算 3 6 6 5" xfId="8012"/>
    <cellStyle name="計算 3 6 6 5 2" xfId="20441"/>
    <cellStyle name="計算 3 6 6 5 3" xfId="32760"/>
    <cellStyle name="計算 3 6 6 6" xfId="11047"/>
    <cellStyle name="計算 3 6 6 6 2" xfId="23476"/>
    <cellStyle name="計算 3 6 6 6 3" xfId="35795"/>
    <cellStyle name="計算 3 6 6 7" xfId="14152"/>
    <cellStyle name="計算 3 6 6 8" xfId="26555"/>
    <cellStyle name="計算 3 6 7" xfId="1799"/>
    <cellStyle name="計算 3 6 7 2" xfId="2581"/>
    <cellStyle name="計算 3 6 7 2 2" xfId="4145"/>
    <cellStyle name="計算 3 6 7 2 2 2" xfId="7322"/>
    <cellStyle name="計算 3 6 7 2 2 2 2" xfId="19751"/>
    <cellStyle name="計算 3 6 7 2 2 2 3" xfId="32070"/>
    <cellStyle name="計算 3 6 7 2 2 3" xfId="10398"/>
    <cellStyle name="計算 3 6 7 2 2 3 2" xfId="22827"/>
    <cellStyle name="計算 3 6 7 2 2 3 3" xfId="35146"/>
    <cellStyle name="計算 3 6 7 2 2 4" xfId="13433"/>
    <cellStyle name="計算 3 6 7 2 2 4 2" xfId="25862"/>
    <cellStyle name="計算 3 6 7 2 2 4 3" xfId="38181"/>
    <cellStyle name="計算 3 6 7 2 2 5" xfId="16574"/>
    <cellStyle name="計算 3 6 7 2 2 6" xfId="28941"/>
    <cellStyle name="計算 3 6 7 2 3" xfId="5758"/>
    <cellStyle name="計算 3 6 7 2 3 2" xfId="18187"/>
    <cellStyle name="計算 3 6 7 2 3 3" xfId="30530"/>
    <cellStyle name="計算 3 6 7 2 4" xfId="8858"/>
    <cellStyle name="計算 3 6 7 2 4 2" xfId="21287"/>
    <cellStyle name="計算 3 6 7 2 4 3" xfId="33606"/>
    <cellStyle name="計算 3 6 7 2 5" xfId="11893"/>
    <cellStyle name="計算 3 6 7 2 5 2" xfId="24322"/>
    <cellStyle name="計算 3 6 7 2 5 3" xfId="36641"/>
    <cellStyle name="計算 3 6 7 2 6" xfId="15010"/>
    <cellStyle name="計算 3 6 7 2 7" xfId="27401"/>
    <cellStyle name="計算 3 6 7 3" xfId="3363"/>
    <cellStyle name="計算 3 6 7 3 2" xfId="6540"/>
    <cellStyle name="計算 3 6 7 3 2 2" xfId="18969"/>
    <cellStyle name="計算 3 6 7 3 2 3" xfId="31300"/>
    <cellStyle name="計算 3 6 7 3 3" xfId="9628"/>
    <cellStyle name="計算 3 6 7 3 3 2" xfId="22057"/>
    <cellStyle name="計算 3 6 7 3 3 3" xfId="34376"/>
    <cellStyle name="計算 3 6 7 3 4" xfId="12663"/>
    <cellStyle name="計算 3 6 7 3 4 2" xfId="25092"/>
    <cellStyle name="計算 3 6 7 3 4 3" xfId="37411"/>
    <cellStyle name="計算 3 6 7 3 5" xfId="15792"/>
    <cellStyle name="計算 3 6 7 3 6" xfId="28171"/>
    <cellStyle name="計算 3 6 7 4" xfId="4976"/>
    <cellStyle name="計算 3 6 7 4 2" xfId="17405"/>
    <cellStyle name="計算 3 6 7 4 3" xfId="29760"/>
    <cellStyle name="計算 3 6 7 5" xfId="8088"/>
    <cellStyle name="計算 3 6 7 5 2" xfId="20517"/>
    <cellStyle name="計算 3 6 7 5 3" xfId="32836"/>
    <cellStyle name="計算 3 6 7 6" xfId="11123"/>
    <cellStyle name="計算 3 6 7 6 2" xfId="23552"/>
    <cellStyle name="計算 3 6 7 6 3" xfId="35871"/>
    <cellStyle name="計算 3 6 7 7" xfId="14228"/>
    <cellStyle name="計算 3 6 7 8" xfId="26631"/>
    <cellStyle name="計算 3 6 8" xfId="1875"/>
    <cellStyle name="計算 3 6 8 2" xfId="2657"/>
    <cellStyle name="計算 3 6 8 2 2" xfId="4221"/>
    <cellStyle name="計算 3 6 8 2 2 2" xfId="7398"/>
    <cellStyle name="計算 3 6 8 2 2 2 2" xfId="19827"/>
    <cellStyle name="計算 3 6 8 2 2 2 3" xfId="32146"/>
    <cellStyle name="計算 3 6 8 2 2 3" xfId="10474"/>
    <cellStyle name="計算 3 6 8 2 2 3 2" xfId="22903"/>
    <cellStyle name="計算 3 6 8 2 2 3 3" xfId="35222"/>
    <cellStyle name="計算 3 6 8 2 2 4" xfId="13509"/>
    <cellStyle name="計算 3 6 8 2 2 4 2" xfId="25938"/>
    <cellStyle name="計算 3 6 8 2 2 4 3" xfId="38257"/>
    <cellStyle name="計算 3 6 8 2 2 5" xfId="16650"/>
    <cellStyle name="計算 3 6 8 2 2 6" xfId="29017"/>
    <cellStyle name="計算 3 6 8 2 3" xfId="5834"/>
    <cellStyle name="計算 3 6 8 2 3 2" xfId="18263"/>
    <cellStyle name="計算 3 6 8 2 3 3" xfId="30606"/>
    <cellStyle name="計算 3 6 8 2 4" xfId="8934"/>
    <cellStyle name="計算 3 6 8 2 4 2" xfId="21363"/>
    <cellStyle name="計算 3 6 8 2 4 3" xfId="33682"/>
    <cellStyle name="計算 3 6 8 2 5" xfId="11969"/>
    <cellStyle name="計算 3 6 8 2 5 2" xfId="24398"/>
    <cellStyle name="計算 3 6 8 2 5 3" xfId="36717"/>
    <cellStyle name="計算 3 6 8 2 6" xfId="15086"/>
    <cellStyle name="計算 3 6 8 2 7" xfId="27477"/>
    <cellStyle name="計算 3 6 8 3" xfId="3439"/>
    <cellStyle name="計算 3 6 8 3 2" xfId="6616"/>
    <cellStyle name="計算 3 6 8 3 2 2" xfId="19045"/>
    <cellStyle name="計算 3 6 8 3 2 3" xfId="31376"/>
    <cellStyle name="計算 3 6 8 3 3" xfId="9704"/>
    <cellStyle name="計算 3 6 8 3 3 2" xfId="22133"/>
    <cellStyle name="計算 3 6 8 3 3 3" xfId="34452"/>
    <cellStyle name="計算 3 6 8 3 4" xfId="12739"/>
    <cellStyle name="計算 3 6 8 3 4 2" xfId="25168"/>
    <cellStyle name="計算 3 6 8 3 4 3" xfId="37487"/>
    <cellStyle name="計算 3 6 8 3 5" xfId="15868"/>
    <cellStyle name="計算 3 6 8 3 6" xfId="28247"/>
    <cellStyle name="計算 3 6 8 4" xfId="5052"/>
    <cellStyle name="計算 3 6 8 4 2" xfId="17481"/>
    <cellStyle name="計算 3 6 8 4 3" xfId="29836"/>
    <cellStyle name="計算 3 6 8 5" xfId="8164"/>
    <cellStyle name="計算 3 6 8 5 2" xfId="20593"/>
    <cellStyle name="計算 3 6 8 5 3" xfId="32912"/>
    <cellStyle name="計算 3 6 8 6" xfId="11199"/>
    <cellStyle name="計算 3 6 8 6 2" xfId="23628"/>
    <cellStyle name="計算 3 6 8 6 3" xfId="35947"/>
    <cellStyle name="計算 3 6 8 7" xfId="14304"/>
    <cellStyle name="計算 3 6 8 8" xfId="26707"/>
    <cellStyle name="計算 3 6 9" xfId="1950"/>
    <cellStyle name="計算 3 6 9 2" xfId="2732"/>
    <cellStyle name="計算 3 6 9 2 2" xfId="4296"/>
    <cellStyle name="計算 3 6 9 2 2 2" xfId="7473"/>
    <cellStyle name="計算 3 6 9 2 2 2 2" xfId="19902"/>
    <cellStyle name="計算 3 6 9 2 2 2 3" xfId="32221"/>
    <cellStyle name="計算 3 6 9 2 2 3" xfId="10549"/>
    <cellStyle name="計算 3 6 9 2 2 3 2" xfId="22978"/>
    <cellStyle name="計算 3 6 9 2 2 3 3" xfId="35297"/>
    <cellStyle name="計算 3 6 9 2 2 4" xfId="13584"/>
    <cellStyle name="計算 3 6 9 2 2 4 2" xfId="26013"/>
    <cellStyle name="計算 3 6 9 2 2 4 3" xfId="38332"/>
    <cellStyle name="計算 3 6 9 2 2 5" xfId="16725"/>
    <cellStyle name="計算 3 6 9 2 2 6" xfId="29092"/>
    <cellStyle name="計算 3 6 9 2 3" xfId="5909"/>
    <cellStyle name="計算 3 6 9 2 3 2" xfId="18338"/>
    <cellStyle name="計算 3 6 9 2 3 3" xfId="30681"/>
    <cellStyle name="計算 3 6 9 2 4" xfId="9009"/>
    <cellStyle name="計算 3 6 9 2 4 2" xfId="21438"/>
    <cellStyle name="計算 3 6 9 2 4 3" xfId="33757"/>
    <cellStyle name="計算 3 6 9 2 5" xfId="12044"/>
    <cellStyle name="計算 3 6 9 2 5 2" xfId="24473"/>
    <cellStyle name="計算 3 6 9 2 5 3" xfId="36792"/>
    <cellStyle name="計算 3 6 9 2 6" xfId="15161"/>
    <cellStyle name="計算 3 6 9 2 7" xfId="27552"/>
    <cellStyle name="計算 3 6 9 3" xfId="3514"/>
    <cellStyle name="計算 3 6 9 3 2" xfId="6691"/>
    <cellStyle name="計算 3 6 9 3 2 2" xfId="19120"/>
    <cellStyle name="計算 3 6 9 3 2 3" xfId="31451"/>
    <cellStyle name="計算 3 6 9 3 3" xfId="9779"/>
    <cellStyle name="計算 3 6 9 3 3 2" xfId="22208"/>
    <cellStyle name="計算 3 6 9 3 3 3" xfId="34527"/>
    <cellStyle name="計算 3 6 9 3 4" xfId="12814"/>
    <cellStyle name="計算 3 6 9 3 4 2" xfId="25243"/>
    <cellStyle name="計算 3 6 9 3 4 3" xfId="37562"/>
    <cellStyle name="計算 3 6 9 3 5" xfId="15943"/>
    <cellStyle name="計算 3 6 9 3 6" xfId="28322"/>
    <cellStyle name="計算 3 6 9 4" xfId="5127"/>
    <cellStyle name="計算 3 6 9 4 2" xfId="17556"/>
    <cellStyle name="計算 3 6 9 4 3" xfId="29911"/>
    <cellStyle name="計算 3 6 9 5" xfId="8239"/>
    <cellStyle name="計算 3 6 9 5 2" xfId="20668"/>
    <cellStyle name="計算 3 6 9 5 3" xfId="32987"/>
    <cellStyle name="計算 3 6 9 6" xfId="11274"/>
    <cellStyle name="計算 3 6 9 6 2" xfId="23703"/>
    <cellStyle name="計算 3 6 9 6 3" xfId="36022"/>
    <cellStyle name="計算 3 6 9 7" xfId="14379"/>
    <cellStyle name="計算 3 6 9 8" xfId="26782"/>
    <cellStyle name="計算 3 7" xfId="1261"/>
    <cellStyle name="計算 3 7 10" xfId="2046"/>
    <cellStyle name="計算 3 7 10 2" xfId="3610"/>
    <cellStyle name="計算 3 7 10 2 2" xfId="6787"/>
    <cellStyle name="計算 3 7 10 2 2 2" xfId="19216"/>
    <cellStyle name="計算 3 7 10 2 2 3" xfId="31541"/>
    <cellStyle name="計算 3 7 10 2 3" xfId="9869"/>
    <cellStyle name="計算 3 7 10 2 3 2" xfId="22298"/>
    <cellStyle name="計算 3 7 10 2 3 3" xfId="34617"/>
    <cellStyle name="計算 3 7 10 2 4" xfId="12904"/>
    <cellStyle name="計算 3 7 10 2 4 2" xfId="25333"/>
    <cellStyle name="計算 3 7 10 2 4 3" xfId="37652"/>
    <cellStyle name="計算 3 7 10 2 5" xfId="16039"/>
    <cellStyle name="計算 3 7 10 2 6" xfId="28412"/>
    <cellStyle name="計算 3 7 10 3" xfId="5223"/>
    <cellStyle name="計算 3 7 10 3 2" xfId="17652"/>
    <cellStyle name="計算 3 7 10 3 3" xfId="30001"/>
    <cellStyle name="計算 3 7 10 4" xfId="8329"/>
    <cellStyle name="計算 3 7 10 4 2" xfId="20758"/>
    <cellStyle name="計算 3 7 10 4 3" xfId="33077"/>
    <cellStyle name="計算 3 7 10 5" xfId="11364"/>
    <cellStyle name="計算 3 7 10 5 2" xfId="23793"/>
    <cellStyle name="計算 3 7 10 5 3" xfId="36112"/>
    <cellStyle name="計算 3 7 10 6" xfId="14475"/>
    <cellStyle name="計算 3 7 10 7" xfId="26872"/>
    <cellStyle name="計算 3 7 11" xfId="2828"/>
    <cellStyle name="計算 3 7 11 2" xfId="6005"/>
    <cellStyle name="計算 3 7 11 2 2" xfId="18434"/>
    <cellStyle name="計算 3 7 11 2 3" xfId="30771"/>
    <cellStyle name="計算 3 7 11 3" xfId="9099"/>
    <cellStyle name="計算 3 7 11 3 2" xfId="21528"/>
    <cellStyle name="計算 3 7 11 3 3" xfId="33847"/>
    <cellStyle name="計算 3 7 11 4" xfId="12134"/>
    <cellStyle name="計算 3 7 11 4 2" xfId="24563"/>
    <cellStyle name="計算 3 7 11 4 3" xfId="36882"/>
    <cellStyle name="計算 3 7 11 5" xfId="15257"/>
    <cellStyle name="計算 3 7 11 6" xfId="27642"/>
    <cellStyle name="計算 3 7 12" xfId="4440"/>
    <cellStyle name="計算 3 7 12 2" xfId="16869"/>
    <cellStyle name="計算 3 7 12 3" xfId="29230"/>
    <cellStyle name="計算 3 7 13" xfId="7559"/>
    <cellStyle name="計算 3 7 13 2" xfId="19988"/>
    <cellStyle name="計算 3 7 13 3" xfId="32307"/>
    <cellStyle name="計算 3 7 14" xfId="10594"/>
    <cellStyle name="計算 3 7 14 2" xfId="23023"/>
    <cellStyle name="計算 3 7 14 3" xfId="35342"/>
    <cellStyle name="計算 3 7 15" xfId="13693"/>
    <cellStyle name="計算 3 7 16" xfId="26102"/>
    <cellStyle name="計算 3 7 2" xfId="1413"/>
    <cellStyle name="計算 3 7 2 2" xfId="2195"/>
    <cellStyle name="計算 3 7 2 2 2" xfId="3759"/>
    <cellStyle name="計算 3 7 2 2 2 2" xfId="6936"/>
    <cellStyle name="計算 3 7 2 2 2 2 2" xfId="19365"/>
    <cellStyle name="計算 3 7 2 2 2 2 3" xfId="31684"/>
    <cellStyle name="計算 3 7 2 2 2 3" xfId="10012"/>
    <cellStyle name="計算 3 7 2 2 2 3 2" xfId="22441"/>
    <cellStyle name="計算 3 7 2 2 2 3 3" xfId="34760"/>
    <cellStyle name="計算 3 7 2 2 2 4" xfId="13047"/>
    <cellStyle name="計算 3 7 2 2 2 4 2" xfId="25476"/>
    <cellStyle name="計算 3 7 2 2 2 4 3" xfId="37795"/>
    <cellStyle name="計算 3 7 2 2 2 5" xfId="16188"/>
    <cellStyle name="計算 3 7 2 2 2 6" xfId="28555"/>
    <cellStyle name="計算 3 7 2 2 3" xfId="5372"/>
    <cellStyle name="計算 3 7 2 2 3 2" xfId="17801"/>
    <cellStyle name="計算 3 7 2 2 3 3" xfId="30144"/>
    <cellStyle name="計算 3 7 2 2 4" xfId="8472"/>
    <cellStyle name="計算 3 7 2 2 4 2" xfId="20901"/>
    <cellStyle name="計算 3 7 2 2 4 3" xfId="33220"/>
    <cellStyle name="計算 3 7 2 2 5" xfId="11507"/>
    <cellStyle name="計算 3 7 2 2 5 2" xfId="23936"/>
    <cellStyle name="計算 3 7 2 2 5 3" xfId="36255"/>
    <cellStyle name="計算 3 7 2 2 6" xfId="14624"/>
    <cellStyle name="計算 3 7 2 2 7" xfId="27015"/>
    <cellStyle name="計算 3 7 2 3" xfId="2977"/>
    <cellStyle name="計算 3 7 2 3 2" xfId="6154"/>
    <cellStyle name="計算 3 7 2 3 2 2" xfId="18583"/>
    <cellStyle name="計算 3 7 2 3 2 3" xfId="30914"/>
    <cellStyle name="計算 3 7 2 3 3" xfId="9242"/>
    <cellStyle name="計算 3 7 2 3 3 2" xfId="21671"/>
    <cellStyle name="計算 3 7 2 3 3 3" xfId="33990"/>
    <cellStyle name="計算 3 7 2 3 4" xfId="12277"/>
    <cellStyle name="計算 3 7 2 3 4 2" xfId="24706"/>
    <cellStyle name="計算 3 7 2 3 4 3" xfId="37025"/>
    <cellStyle name="計算 3 7 2 3 5" xfId="15406"/>
    <cellStyle name="計算 3 7 2 3 6" xfId="27785"/>
    <cellStyle name="計算 3 7 2 4" xfId="4590"/>
    <cellStyle name="計算 3 7 2 4 2" xfId="17019"/>
    <cellStyle name="計算 3 7 2 4 3" xfId="29374"/>
    <cellStyle name="計算 3 7 2 5" xfId="7702"/>
    <cellStyle name="計算 3 7 2 5 2" xfId="20131"/>
    <cellStyle name="計算 3 7 2 5 3" xfId="32450"/>
    <cellStyle name="計算 3 7 2 6" xfId="10737"/>
    <cellStyle name="計算 3 7 2 6 2" xfId="23166"/>
    <cellStyle name="計算 3 7 2 6 3" xfId="35485"/>
    <cellStyle name="計算 3 7 2 7" xfId="13842"/>
    <cellStyle name="計算 3 7 2 8" xfId="26245"/>
    <cellStyle name="計算 3 7 3" xfId="1500"/>
    <cellStyle name="計算 3 7 3 2" xfId="2282"/>
    <cellStyle name="計算 3 7 3 2 2" xfId="3846"/>
    <cellStyle name="計算 3 7 3 2 2 2" xfId="7023"/>
    <cellStyle name="計算 3 7 3 2 2 2 2" xfId="19452"/>
    <cellStyle name="計算 3 7 3 2 2 2 3" xfId="31771"/>
    <cellStyle name="計算 3 7 3 2 2 3" xfId="10099"/>
    <cellStyle name="計算 3 7 3 2 2 3 2" xfId="22528"/>
    <cellStyle name="計算 3 7 3 2 2 3 3" xfId="34847"/>
    <cellStyle name="計算 3 7 3 2 2 4" xfId="13134"/>
    <cellStyle name="計算 3 7 3 2 2 4 2" xfId="25563"/>
    <cellStyle name="計算 3 7 3 2 2 4 3" xfId="37882"/>
    <cellStyle name="計算 3 7 3 2 2 5" xfId="16275"/>
    <cellStyle name="計算 3 7 3 2 2 6" xfId="28642"/>
    <cellStyle name="計算 3 7 3 2 3" xfId="5459"/>
    <cellStyle name="計算 3 7 3 2 3 2" xfId="17888"/>
    <cellStyle name="計算 3 7 3 2 3 3" xfId="30231"/>
    <cellStyle name="計算 3 7 3 2 4" xfId="8559"/>
    <cellStyle name="計算 3 7 3 2 4 2" xfId="20988"/>
    <cellStyle name="計算 3 7 3 2 4 3" xfId="33307"/>
    <cellStyle name="計算 3 7 3 2 5" xfId="11594"/>
    <cellStyle name="計算 3 7 3 2 5 2" xfId="24023"/>
    <cellStyle name="計算 3 7 3 2 5 3" xfId="36342"/>
    <cellStyle name="計算 3 7 3 2 6" xfId="14711"/>
    <cellStyle name="計算 3 7 3 2 7" xfId="27102"/>
    <cellStyle name="計算 3 7 3 3" xfId="3064"/>
    <cellStyle name="計算 3 7 3 3 2" xfId="6241"/>
    <cellStyle name="計算 3 7 3 3 2 2" xfId="18670"/>
    <cellStyle name="計算 3 7 3 3 2 3" xfId="31001"/>
    <cellStyle name="計算 3 7 3 3 3" xfId="9329"/>
    <cellStyle name="計算 3 7 3 3 3 2" xfId="21758"/>
    <cellStyle name="計算 3 7 3 3 3 3" xfId="34077"/>
    <cellStyle name="計算 3 7 3 3 4" xfId="12364"/>
    <cellStyle name="計算 3 7 3 3 4 2" xfId="24793"/>
    <cellStyle name="計算 3 7 3 3 4 3" xfId="37112"/>
    <cellStyle name="計算 3 7 3 3 5" xfId="15493"/>
    <cellStyle name="計算 3 7 3 3 6" xfId="27872"/>
    <cellStyle name="計算 3 7 3 4" xfId="4677"/>
    <cellStyle name="計算 3 7 3 4 2" xfId="17106"/>
    <cellStyle name="計算 3 7 3 4 3" xfId="29461"/>
    <cellStyle name="計算 3 7 3 5" xfId="7789"/>
    <cellStyle name="計算 3 7 3 5 2" xfId="20218"/>
    <cellStyle name="計算 3 7 3 5 3" xfId="32537"/>
    <cellStyle name="計算 3 7 3 6" xfId="10824"/>
    <cellStyle name="計算 3 7 3 6 2" xfId="23253"/>
    <cellStyle name="計算 3 7 3 6 3" xfId="35572"/>
    <cellStyle name="計算 3 7 3 7" xfId="13929"/>
    <cellStyle name="計算 3 7 3 8" xfId="26332"/>
    <cellStyle name="計算 3 7 4" xfId="1576"/>
    <cellStyle name="計算 3 7 4 2" xfId="2358"/>
    <cellStyle name="計算 3 7 4 2 2" xfId="3922"/>
    <cellStyle name="計算 3 7 4 2 2 2" xfId="7099"/>
    <cellStyle name="計算 3 7 4 2 2 2 2" xfId="19528"/>
    <cellStyle name="計算 3 7 4 2 2 2 3" xfId="31847"/>
    <cellStyle name="計算 3 7 4 2 2 3" xfId="10175"/>
    <cellStyle name="計算 3 7 4 2 2 3 2" xfId="22604"/>
    <cellStyle name="計算 3 7 4 2 2 3 3" xfId="34923"/>
    <cellStyle name="計算 3 7 4 2 2 4" xfId="13210"/>
    <cellStyle name="計算 3 7 4 2 2 4 2" xfId="25639"/>
    <cellStyle name="計算 3 7 4 2 2 4 3" xfId="37958"/>
    <cellStyle name="計算 3 7 4 2 2 5" xfId="16351"/>
    <cellStyle name="計算 3 7 4 2 2 6" xfId="28718"/>
    <cellStyle name="計算 3 7 4 2 3" xfId="5535"/>
    <cellStyle name="計算 3 7 4 2 3 2" xfId="17964"/>
    <cellStyle name="計算 3 7 4 2 3 3" xfId="30307"/>
    <cellStyle name="計算 3 7 4 2 4" xfId="8635"/>
    <cellStyle name="計算 3 7 4 2 4 2" xfId="21064"/>
    <cellStyle name="計算 3 7 4 2 4 3" xfId="33383"/>
    <cellStyle name="計算 3 7 4 2 5" xfId="11670"/>
    <cellStyle name="計算 3 7 4 2 5 2" xfId="24099"/>
    <cellStyle name="計算 3 7 4 2 5 3" xfId="36418"/>
    <cellStyle name="計算 3 7 4 2 6" xfId="14787"/>
    <cellStyle name="計算 3 7 4 2 7" xfId="27178"/>
    <cellStyle name="計算 3 7 4 3" xfId="3140"/>
    <cellStyle name="計算 3 7 4 3 2" xfId="6317"/>
    <cellStyle name="計算 3 7 4 3 2 2" xfId="18746"/>
    <cellStyle name="計算 3 7 4 3 2 3" xfId="31077"/>
    <cellStyle name="計算 3 7 4 3 3" xfId="9405"/>
    <cellStyle name="計算 3 7 4 3 3 2" xfId="21834"/>
    <cellStyle name="計算 3 7 4 3 3 3" xfId="34153"/>
    <cellStyle name="計算 3 7 4 3 4" xfId="12440"/>
    <cellStyle name="計算 3 7 4 3 4 2" xfId="24869"/>
    <cellStyle name="計算 3 7 4 3 4 3" xfId="37188"/>
    <cellStyle name="計算 3 7 4 3 5" xfId="15569"/>
    <cellStyle name="計算 3 7 4 3 6" xfId="27948"/>
    <cellStyle name="計算 3 7 4 4" xfId="4753"/>
    <cellStyle name="計算 3 7 4 4 2" xfId="17182"/>
    <cellStyle name="計算 3 7 4 4 3" xfId="29537"/>
    <cellStyle name="計算 3 7 4 5" xfId="7865"/>
    <cellStyle name="計算 3 7 4 5 2" xfId="20294"/>
    <cellStyle name="計算 3 7 4 5 3" xfId="32613"/>
    <cellStyle name="計算 3 7 4 6" xfId="10900"/>
    <cellStyle name="計算 3 7 4 6 2" xfId="23329"/>
    <cellStyle name="計算 3 7 4 6 3" xfId="35648"/>
    <cellStyle name="計算 3 7 4 7" xfId="14005"/>
    <cellStyle name="計算 3 7 4 8" xfId="26408"/>
    <cellStyle name="計算 3 7 5" xfId="1652"/>
    <cellStyle name="計算 3 7 5 2" xfId="2434"/>
    <cellStyle name="計算 3 7 5 2 2" xfId="3998"/>
    <cellStyle name="計算 3 7 5 2 2 2" xfId="7175"/>
    <cellStyle name="計算 3 7 5 2 2 2 2" xfId="19604"/>
    <cellStyle name="計算 3 7 5 2 2 2 3" xfId="31923"/>
    <cellStyle name="計算 3 7 5 2 2 3" xfId="10251"/>
    <cellStyle name="計算 3 7 5 2 2 3 2" xfId="22680"/>
    <cellStyle name="計算 3 7 5 2 2 3 3" xfId="34999"/>
    <cellStyle name="計算 3 7 5 2 2 4" xfId="13286"/>
    <cellStyle name="計算 3 7 5 2 2 4 2" xfId="25715"/>
    <cellStyle name="計算 3 7 5 2 2 4 3" xfId="38034"/>
    <cellStyle name="計算 3 7 5 2 2 5" xfId="16427"/>
    <cellStyle name="計算 3 7 5 2 2 6" xfId="28794"/>
    <cellStyle name="計算 3 7 5 2 3" xfId="5611"/>
    <cellStyle name="計算 3 7 5 2 3 2" xfId="18040"/>
    <cellStyle name="計算 3 7 5 2 3 3" xfId="30383"/>
    <cellStyle name="計算 3 7 5 2 4" xfId="8711"/>
    <cellStyle name="計算 3 7 5 2 4 2" xfId="21140"/>
    <cellStyle name="計算 3 7 5 2 4 3" xfId="33459"/>
    <cellStyle name="計算 3 7 5 2 5" xfId="11746"/>
    <cellStyle name="計算 3 7 5 2 5 2" xfId="24175"/>
    <cellStyle name="計算 3 7 5 2 5 3" xfId="36494"/>
    <cellStyle name="計算 3 7 5 2 6" xfId="14863"/>
    <cellStyle name="計算 3 7 5 2 7" xfId="27254"/>
    <cellStyle name="計算 3 7 5 3" xfId="3216"/>
    <cellStyle name="計算 3 7 5 3 2" xfId="6393"/>
    <cellStyle name="計算 3 7 5 3 2 2" xfId="18822"/>
    <cellStyle name="計算 3 7 5 3 2 3" xfId="31153"/>
    <cellStyle name="計算 3 7 5 3 3" xfId="9481"/>
    <cellStyle name="計算 3 7 5 3 3 2" xfId="21910"/>
    <cellStyle name="計算 3 7 5 3 3 3" xfId="34229"/>
    <cellStyle name="計算 3 7 5 3 4" xfId="12516"/>
    <cellStyle name="計算 3 7 5 3 4 2" xfId="24945"/>
    <cellStyle name="計算 3 7 5 3 4 3" xfId="37264"/>
    <cellStyle name="計算 3 7 5 3 5" xfId="15645"/>
    <cellStyle name="計算 3 7 5 3 6" xfId="28024"/>
    <cellStyle name="計算 3 7 5 4" xfId="4829"/>
    <cellStyle name="計算 3 7 5 4 2" xfId="17258"/>
    <cellStyle name="計算 3 7 5 4 3" xfId="29613"/>
    <cellStyle name="計算 3 7 5 5" xfId="7941"/>
    <cellStyle name="計算 3 7 5 5 2" xfId="20370"/>
    <cellStyle name="計算 3 7 5 5 3" xfId="32689"/>
    <cellStyle name="計算 3 7 5 6" xfId="10976"/>
    <cellStyle name="計算 3 7 5 6 2" xfId="23405"/>
    <cellStyle name="計算 3 7 5 6 3" xfId="35724"/>
    <cellStyle name="計算 3 7 5 7" xfId="14081"/>
    <cellStyle name="計算 3 7 5 8" xfId="26484"/>
    <cellStyle name="計算 3 7 6" xfId="1728"/>
    <cellStyle name="計算 3 7 6 2" xfId="2510"/>
    <cellStyle name="計算 3 7 6 2 2" xfId="4074"/>
    <cellStyle name="計算 3 7 6 2 2 2" xfId="7251"/>
    <cellStyle name="計算 3 7 6 2 2 2 2" xfId="19680"/>
    <cellStyle name="計算 3 7 6 2 2 2 3" xfId="31999"/>
    <cellStyle name="計算 3 7 6 2 2 3" xfId="10327"/>
    <cellStyle name="計算 3 7 6 2 2 3 2" xfId="22756"/>
    <cellStyle name="計算 3 7 6 2 2 3 3" xfId="35075"/>
    <cellStyle name="計算 3 7 6 2 2 4" xfId="13362"/>
    <cellStyle name="計算 3 7 6 2 2 4 2" xfId="25791"/>
    <cellStyle name="計算 3 7 6 2 2 4 3" xfId="38110"/>
    <cellStyle name="計算 3 7 6 2 2 5" xfId="16503"/>
    <cellStyle name="計算 3 7 6 2 2 6" xfId="28870"/>
    <cellStyle name="計算 3 7 6 2 3" xfId="5687"/>
    <cellStyle name="計算 3 7 6 2 3 2" xfId="18116"/>
    <cellStyle name="計算 3 7 6 2 3 3" xfId="30459"/>
    <cellStyle name="計算 3 7 6 2 4" xfId="8787"/>
    <cellStyle name="計算 3 7 6 2 4 2" xfId="21216"/>
    <cellStyle name="計算 3 7 6 2 4 3" xfId="33535"/>
    <cellStyle name="計算 3 7 6 2 5" xfId="11822"/>
    <cellStyle name="計算 3 7 6 2 5 2" xfId="24251"/>
    <cellStyle name="計算 3 7 6 2 5 3" xfId="36570"/>
    <cellStyle name="計算 3 7 6 2 6" xfId="14939"/>
    <cellStyle name="計算 3 7 6 2 7" xfId="27330"/>
    <cellStyle name="計算 3 7 6 3" xfId="3292"/>
    <cellStyle name="計算 3 7 6 3 2" xfId="6469"/>
    <cellStyle name="計算 3 7 6 3 2 2" xfId="18898"/>
    <cellStyle name="計算 3 7 6 3 2 3" xfId="31229"/>
    <cellStyle name="計算 3 7 6 3 3" xfId="9557"/>
    <cellStyle name="計算 3 7 6 3 3 2" xfId="21986"/>
    <cellStyle name="計算 3 7 6 3 3 3" xfId="34305"/>
    <cellStyle name="計算 3 7 6 3 4" xfId="12592"/>
    <cellStyle name="計算 3 7 6 3 4 2" xfId="25021"/>
    <cellStyle name="計算 3 7 6 3 4 3" xfId="37340"/>
    <cellStyle name="計算 3 7 6 3 5" xfId="15721"/>
    <cellStyle name="計算 3 7 6 3 6" xfId="28100"/>
    <cellStyle name="計算 3 7 6 4" xfId="4905"/>
    <cellStyle name="計算 3 7 6 4 2" xfId="17334"/>
    <cellStyle name="計算 3 7 6 4 3" xfId="29689"/>
    <cellStyle name="計算 3 7 6 5" xfId="8017"/>
    <cellStyle name="計算 3 7 6 5 2" xfId="20446"/>
    <cellStyle name="計算 3 7 6 5 3" xfId="32765"/>
    <cellStyle name="計算 3 7 6 6" xfId="11052"/>
    <cellStyle name="計算 3 7 6 6 2" xfId="23481"/>
    <cellStyle name="計算 3 7 6 6 3" xfId="35800"/>
    <cellStyle name="計算 3 7 6 7" xfId="14157"/>
    <cellStyle name="計算 3 7 6 8" xfId="26560"/>
    <cellStyle name="計算 3 7 7" xfId="1804"/>
    <cellStyle name="計算 3 7 7 2" xfId="2586"/>
    <cellStyle name="計算 3 7 7 2 2" xfId="4150"/>
    <cellStyle name="計算 3 7 7 2 2 2" xfId="7327"/>
    <cellStyle name="計算 3 7 7 2 2 2 2" xfId="19756"/>
    <cellStyle name="計算 3 7 7 2 2 2 3" xfId="32075"/>
    <cellStyle name="計算 3 7 7 2 2 3" xfId="10403"/>
    <cellStyle name="計算 3 7 7 2 2 3 2" xfId="22832"/>
    <cellStyle name="計算 3 7 7 2 2 3 3" xfId="35151"/>
    <cellStyle name="計算 3 7 7 2 2 4" xfId="13438"/>
    <cellStyle name="計算 3 7 7 2 2 4 2" xfId="25867"/>
    <cellStyle name="計算 3 7 7 2 2 4 3" xfId="38186"/>
    <cellStyle name="計算 3 7 7 2 2 5" xfId="16579"/>
    <cellStyle name="計算 3 7 7 2 2 6" xfId="28946"/>
    <cellStyle name="計算 3 7 7 2 3" xfId="5763"/>
    <cellStyle name="計算 3 7 7 2 3 2" xfId="18192"/>
    <cellStyle name="計算 3 7 7 2 3 3" xfId="30535"/>
    <cellStyle name="計算 3 7 7 2 4" xfId="8863"/>
    <cellStyle name="計算 3 7 7 2 4 2" xfId="21292"/>
    <cellStyle name="計算 3 7 7 2 4 3" xfId="33611"/>
    <cellStyle name="計算 3 7 7 2 5" xfId="11898"/>
    <cellStyle name="計算 3 7 7 2 5 2" xfId="24327"/>
    <cellStyle name="計算 3 7 7 2 5 3" xfId="36646"/>
    <cellStyle name="計算 3 7 7 2 6" xfId="15015"/>
    <cellStyle name="計算 3 7 7 2 7" xfId="27406"/>
    <cellStyle name="計算 3 7 7 3" xfId="3368"/>
    <cellStyle name="計算 3 7 7 3 2" xfId="6545"/>
    <cellStyle name="計算 3 7 7 3 2 2" xfId="18974"/>
    <cellStyle name="計算 3 7 7 3 2 3" xfId="31305"/>
    <cellStyle name="計算 3 7 7 3 3" xfId="9633"/>
    <cellStyle name="計算 3 7 7 3 3 2" xfId="22062"/>
    <cellStyle name="計算 3 7 7 3 3 3" xfId="34381"/>
    <cellStyle name="計算 3 7 7 3 4" xfId="12668"/>
    <cellStyle name="計算 3 7 7 3 4 2" xfId="25097"/>
    <cellStyle name="計算 3 7 7 3 4 3" xfId="37416"/>
    <cellStyle name="計算 3 7 7 3 5" xfId="15797"/>
    <cellStyle name="計算 3 7 7 3 6" xfId="28176"/>
    <cellStyle name="計算 3 7 7 4" xfId="4981"/>
    <cellStyle name="計算 3 7 7 4 2" xfId="17410"/>
    <cellStyle name="計算 3 7 7 4 3" xfId="29765"/>
    <cellStyle name="計算 3 7 7 5" xfId="8093"/>
    <cellStyle name="計算 3 7 7 5 2" xfId="20522"/>
    <cellStyle name="計算 3 7 7 5 3" xfId="32841"/>
    <cellStyle name="計算 3 7 7 6" xfId="11128"/>
    <cellStyle name="計算 3 7 7 6 2" xfId="23557"/>
    <cellStyle name="計算 3 7 7 6 3" xfId="35876"/>
    <cellStyle name="計算 3 7 7 7" xfId="14233"/>
    <cellStyle name="計算 3 7 7 8" xfId="26636"/>
    <cellStyle name="計算 3 7 8" xfId="1880"/>
    <cellStyle name="計算 3 7 8 2" xfId="2662"/>
    <cellStyle name="計算 3 7 8 2 2" xfId="4226"/>
    <cellStyle name="計算 3 7 8 2 2 2" xfId="7403"/>
    <cellStyle name="計算 3 7 8 2 2 2 2" xfId="19832"/>
    <cellStyle name="計算 3 7 8 2 2 2 3" xfId="32151"/>
    <cellStyle name="計算 3 7 8 2 2 3" xfId="10479"/>
    <cellStyle name="計算 3 7 8 2 2 3 2" xfId="22908"/>
    <cellStyle name="計算 3 7 8 2 2 3 3" xfId="35227"/>
    <cellStyle name="計算 3 7 8 2 2 4" xfId="13514"/>
    <cellStyle name="計算 3 7 8 2 2 4 2" xfId="25943"/>
    <cellStyle name="計算 3 7 8 2 2 4 3" xfId="38262"/>
    <cellStyle name="計算 3 7 8 2 2 5" xfId="16655"/>
    <cellStyle name="計算 3 7 8 2 2 6" xfId="29022"/>
    <cellStyle name="計算 3 7 8 2 3" xfId="5839"/>
    <cellStyle name="計算 3 7 8 2 3 2" xfId="18268"/>
    <cellStyle name="計算 3 7 8 2 3 3" xfId="30611"/>
    <cellStyle name="計算 3 7 8 2 4" xfId="8939"/>
    <cellStyle name="計算 3 7 8 2 4 2" xfId="21368"/>
    <cellStyle name="計算 3 7 8 2 4 3" xfId="33687"/>
    <cellStyle name="計算 3 7 8 2 5" xfId="11974"/>
    <cellStyle name="計算 3 7 8 2 5 2" xfId="24403"/>
    <cellStyle name="計算 3 7 8 2 5 3" xfId="36722"/>
    <cellStyle name="計算 3 7 8 2 6" xfId="15091"/>
    <cellStyle name="計算 3 7 8 2 7" xfId="27482"/>
    <cellStyle name="計算 3 7 8 3" xfId="3444"/>
    <cellStyle name="計算 3 7 8 3 2" xfId="6621"/>
    <cellStyle name="計算 3 7 8 3 2 2" xfId="19050"/>
    <cellStyle name="計算 3 7 8 3 2 3" xfId="31381"/>
    <cellStyle name="計算 3 7 8 3 3" xfId="9709"/>
    <cellStyle name="計算 3 7 8 3 3 2" xfId="22138"/>
    <cellStyle name="計算 3 7 8 3 3 3" xfId="34457"/>
    <cellStyle name="計算 3 7 8 3 4" xfId="12744"/>
    <cellStyle name="計算 3 7 8 3 4 2" xfId="25173"/>
    <cellStyle name="計算 3 7 8 3 4 3" xfId="37492"/>
    <cellStyle name="計算 3 7 8 3 5" xfId="15873"/>
    <cellStyle name="計算 3 7 8 3 6" xfId="28252"/>
    <cellStyle name="計算 3 7 8 4" xfId="5057"/>
    <cellStyle name="計算 3 7 8 4 2" xfId="17486"/>
    <cellStyle name="計算 3 7 8 4 3" xfId="29841"/>
    <cellStyle name="計算 3 7 8 5" xfId="8169"/>
    <cellStyle name="計算 3 7 8 5 2" xfId="20598"/>
    <cellStyle name="計算 3 7 8 5 3" xfId="32917"/>
    <cellStyle name="計算 3 7 8 6" xfId="11204"/>
    <cellStyle name="計算 3 7 8 6 2" xfId="23633"/>
    <cellStyle name="計算 3 7 8 6 3" xfId="35952"/>
    <cellStyle name="計算 3 7 8 7" xfId="14309"/>
    <cellStyle name="計算 3 7 8 8" xfId="26712"/>
    <cellStyle name="計算 3 7 9" xfId="1955"/>
    <cellStyle name="計算 3 7 9 2" xfId="2737"/>
    <cellStyle name="計算 3 7 9 2 2" xfId="4301"/>
    <cellStyle name="計算 3 7 9 2 2 2" xfId="7478"/>
    <cellStyle name="計算 3 7 9 2 2 2 2" xfId="19907"/>
    <cellStyle name="計算 3 7 9 2 2 2 3" xfId="32226"/>
    <cellStyle name="計算 3 7 9 2 2 3" xfId="10554"/>
    <cellStyle name="計算 3 7 9 2 2 3 2" xfId="22983"/>
    <cellStyle name="計算 3 7 9 2 2 3 3" xfId="35302"/>
    <cellStyle name="計算 3 7 9 2 2 4" xfId="13589"/>
    <cellStyle name="計算 3 7 9 2 2 4 2" xfId="26018"/>
    <cellStyle name="計算 3 7 9 2 2 4 3" xfId="38337"/>
    <cellStyle name="計算 3 7 9 2 2 5" xfId="16730"/>
    <cellStyle name="計算 3 7 9 2 2 6" xfId="29097"/>
    <cellStyle name="計算 3 7 9 2 3" xfId="5914"/>
    <cellStyle name="計算 3 7 9 2 3 2" xfId="18343"/>
    <cellStyle name="計算 3 7 9 2 3 3" xfId="30686"/>
    <cellStyle name="計算 3 7 9 2 4" xfId="9014"/>
    <cellStyle name="計算 3 7 9 2 4 2" xfId="21443"/>
    <cellStyle name="計算 3 7 9 2 4 3" xfId="33762"/>
    <cellStyle name="計算 3 7 9 2 5" xfId="12049"/>
    <cellStyle name="計算 3 7 9 2 5 2" xfId="24478"/>
    <cellStyle name="計算 3 7 9 2 5 3" xfId="36797"/>
    <cellStyle name="計算 3 7 9 2 6" xfId="15166"/>
    <cellStyle name="計算 3 7 9 2 7" xfId="27557"/>
    <cellStyle name="計算 3 7 9 3" xfId="3519"/>
    <cellStyle name="計算 3 7 9 3 2" xfId="6696"/>
    <cellStyle name="計算 3 7 9 3 2 2" xfId="19125"/>
    <cellStyle name="計算 3 7 9 3 2 3" xfId="31456"/>
    <cellStyle name="計算 3 7 9 3 3" xfId="9784"/>
    <cellStyle name="計算 3 7 9 3 3 2" xfId="22213"/>
    <cellStyle name="計算 3 7 9 3 3 3" xfId="34532"/>
    <cellStyle name="計算 3 7 9 3 4" xfId="12819"/>
    <cellStyle name="計算 3 7 9 3 4 2" xfId="25248"/>
    <cellStyle name="計算 3 7 9 3 4 3" xfId="37567"/>
    <cellStyle name="計算 3 7 9 3 5" xfId="15948"/>
    <cellStyle name="計算 3 7 9 3 6" xfId="28327"/>
    <cellStyle name="計算 3 7 9 4" xfId="5132"/>
    <cellStyle name="計算 3 7 9 4 2" xfId="17561"/>
    <cellStyle name="計算 3 7 9 4 3" xfId="29916"/>
    <cellStyle name="計算 3 7 9 5" xfId="8244"/>
    <cellStyle name="計算 3 7 9 5 2" xfId="20673"/>
    <cellStyle name="計算 3 7 9 5 3" xfId="32992"/>
    <cellStyle name="計算 3 7 9 6" xfId="11279"/>
    <cellStyle name="計算 3 7 9 6 2" xfId="23708"/>
    <cellStyle name="計算 3 7 9 6 3" xfId="36027"/>
    <cellStyle name="計算 3 7 9 7" xfId="14384"/>
    <cellStyle name="計算 3 7 9 8" xfId="26787"/>
    <cellStyle name="計算 3 8" xfId="1266"/>
    <cellStyle name="計算 3 8 10" xfId="2051"/>
    <cellStyle name="計算 3 8 10 2" xfId="3615"/>
    <cellStyle name="計算 3 8 10 2 2" xfId="6792"/>
    <cellStyle name="計算 3 8 10 2 2 2" xfId="19221"/>
    <cellStyle name="計算 3 8 10 2 2 3" xfId="31546"/>
    <cellStyle name="計算 3 8 10 2 3" xfId="9874"/>
    <cellStyle name="計算 3 8 10 2 3 2" xfId="22303"/>
    <cellStyle name="計算 3 8 10 2 3 3" xfId="34622"/>
    <cellStyle name="計算 3 8 10 2 4" xfId="12909"/>
    <cellStyle name="計算 3 8 10 2 4 2" xfId="25338"/>
    <cellStyle name="計算 3 8 10 2 4 3" xfId="37657"/>
    <cellStyle name="計算 3 8 10 2 5" xfId="16044"/>
    <cellStyle name="計算 3 8 10 2 6" xfId="28417"/>
    <cellStyle name="計算 3 8 10 3" xfId="5228"/>
    <cellStyle name="計算 3 8 10 3 2" xfId="17657"/>
    <cellStyle name="計算 3 8 10 3 3" xfId="30006"/>
    <cellStyle name="計算 3 8 10 4" xfId="8334"/>
    <cellStyle name="計算 3 8 10 4 2" xfId="20763"/>
    <cellStyle name="計算 3 8 10 4 3" xfId="33082"/>
    <cellStyle name="計算 3 8 10 5" xfId="11369"/>
    <cellStyle name="計算 3 8 10 5 2" xfId="23798"/>
    <cellStyle name="計算 3 8 10 5 3" xfId="36117"/>
    <cellStyle name="計算 3 8 10 6" xfId="14480"/>
    <cellStyle name="計算 3 8 10 7" xfId="26877"/>
    <cellStyle name="計算 3 8 11" xfId="2833"/>
    <cellStyle name="計算 3 8 11 2" xfId="6010"/>
    <cellStyle name="計算 3 8 11 2 2" xfId="18439"/>
    <cellStyle name="計算 3 8 11 2 3" xfId="30776"/>
    <cellStyle name="計算 3 8 11 3" xfId="9104"/>
    <cellStyle name="計算 3 8 11 3 2" xfId="21533"/>
    <cellStyle name="計算 3 8 11 3 3" xfId="33852"/>
    <cellStyle name="計算 3 8 11 4" xfId="12139"/>
    <cellStyle name="計算 3 8 11 4 2" xfId="24568"/>
    <cellStyle name="計算 3 8 11 4 3" xfId="36887"/>
    <cellStyle name="計算 3 8 11 5" xfId="15262"/>
    <cellStyle name="計算 3 8 11 6" xfId="27647"/>
    <cellStyle name="計算 3 8 12" xfId="4445"/>
    <cellStyle name="計算 3 8 12 2" xfId="16874"/>
    <cellStyle name="計算 3 8 12 3" xfId="29235"/>
    <cellStyle name="計算 3 8 13" xfId="7564"/>
    <cellStyle name="計算 3 8 13 2" xfId="19993"/>
    <cellStyle name="計算 3 8 13 3" xfId="32312"/>
    <cellStyle name="計算 3 8 14" xfId="10599"/>
    <cellStyle name="計算 3 8 14 2" xfId="23028"/>
    <cellStyle name="計算 3 8 14 3" xfId="35347"/>
    <cellStyle name="計算 3 8 15" xfId="13698"/>
    <cellStyle name="計算 3 8 16" xfId="26107"/>
    <cellStyle name="計算 3 8 2" xfId="1418"/>
    <cellStyle name="計算 3 8 2 2" xfId="2200"/>
    <cellStyle name="計算 3 8 2 2 2" xfId="3764"/>
    <cellStyle name="計算 3 8 2 2 2 2" xfId="6941"/>
    <cellStyle name="計算 3 8 2 2 2 2 2" xfId="19370"/>
    <cellStyle name="計算 3 8 2 2 2 2 3" xfId="31689"/>
    <cellStyle name="計算 3 8 2 2 2 3" xfId="10017"/>
    <cellStyle name="計算 3 8 2 2 2 3 2" xfId="22446"/>
    <cellStyle name="計算 3 8 2 2 2 3 3" xfId="34765"/>
    <cellStyle name="計算 3 8 2 2 2 4" xfId="13052"/>
    <cellStyle name="計算 3 8 2 2 2 4 2" xfId="25481"/>
    <cellStyle name="計算 3 8 2 2 2 4 3" xfId="37800"/>
    <cellStyle name="計算 3 8 2 2 2 5" xfId="16193"/>
    <cellStyle name="計算 3 8 2 2 2 6" xfId="28560"/>
    <cellStyle name="計算 3 8 2 2 3" xfId="5377"/>
    <cellStyle name="計算 3 8 2 2 3 2" xfId="17806"/>
    <cellStyle name="計算 3 8 2 2 3 3" xfId="30149"/>
    <cellStyle name="計算 3 8 2 2 4" xfId="8477"/>
    <cellStyle name="計算 3 8 2 2 4 2" xfId="20906"/>
    <cellStyle name="計算 3 8 2 2 4 3" xfId="33225"/>
    <cellStyle name="計算 3 8 2 2 5" xfId="11512"/>
    <cellStyle name="計算 3 8 2 2 5 2" xfId="23941"/>
    <cellStyle name="計算 3 8 2 2 5 3" xfId="36260"/>
    <cellStyle name="計算 3 8 2 2 6" xfId="14629"/>
    <cellStyle name="計算 3 8 2 2 7" xfId="27020"/>
    <cellStyle name="計算 3 8 2 3" xfId="2982"/>
    <cellStyle name="計算 3 8 2 3 2" xfId="6159"/>
    <cellStyle name="計算 3 8 2 3 2 2" xfId="18588"/>
    <cellStyle name="計算 3 8 2 3 2 3" xfId="30919"/>
    <cellStyle name="計算 3 8 2 3 3" xfId="9247"/>
    <cellStyle name="計算 3 8 2 3 3 2" xfId="21676"/>
    <cellStyle name="計算 3 8 2 3 3 3" xfId="33995"/>
    <cellStyle name="計算 3 8 2 3 4" xfId="12282"/>
    <cellStyle name="計算 3 8 2 3 4 2" xfId="24711"/>
    <cellStyle name="計算 3 8 2 3 4 3" xfId="37030"/>
    <cellStyle name="計算 3 8 2 3 5" xfId="15411"/>
    <cellStyle name="計算 3 8 2 3 6" xfId="27790"/>
    <cellStyle name="計算 3 8 2 4" xfId="4595"/>
    <cellStyle name="計算 3 8 2 4 2" xfId="17024"/>
    <cellStyle name="計算 3 8 2 4 3" xfId="29379"/>
    <cellStyle name="計算 3 8 2 5" xfId="7707"/>
    <cellStyle name="計算 3 8 2 5 2" xfId="20136"/>
    <cellStyle name="計算 3 8 2 5 3" xfId="32455"/>
    <cellStyle name="計算 3 8 2 6" xfId="10742"/>
    <cellStyle name="計算 3 8 2 6 2" xfId="23171"/>
    <cellStyle name="計算 3 8 2 6 3" xfId="35490"/>
    <cellStyle name="計算 3 8 2 7" xfId="13847"/>
    <cellStyle name="計算 3 8 2 8" xfId="26250"/>
    <cellStyle name="計算 3 8 3" xfId="1505"/>
    <cellStyle name="計算 3 8 3 2" xfId="2287"/>
    <cellStyle name="計算 3 8 3 2 2" xfId="3851"/>
    <cellStyle name="計算 3 8 3 2 2 2" xfId="7028"/>
    <cellStyle name="計算 3 8 3 2 2 2 2" xfId="19457"/>
    <cellStyle name="計算 3 8 3 2 2 2 3" xfId="31776"/>
    <cellStyle name="計算 3 8 3 2 2 3" xfId="10104"/>
    <cellStyle name="計算 3 8 3 2 2 3 2" xfId="22533"/>
    <cellStyle name="計算 3 8 3 2 2 3 3" xfId="34852"/>
    <cellStyle name="計算 3 8 3 2 2 4" xfId="13139"/>
    <cellStyle name="計算 3 8 3 2 2 4 2" xfId="25568"/>
    <cellStyle name="計算 3 8 3 2 2 4 3" xfId="37887"/>
    <cellStyle name="計算 3 8 3 2 2 5" xfId="16280"/>
    <cellStyle name="計算 3 8 3 2 2 6" xfId="28647"/>
    <cellStyle name="計算 3 8 3 2 3" xfId="5464"/>
    <cellStyle name="計算 3 8 3 2 3 2" xfId="17893"/>
    <cellStyle name="計算 3 8 3 2 3 3" xfId="30236"/>
    <cellStyle name="計算 3 8 3 2 4" xfId="8564"/>
    <cellStyle name="計算 3 8 3 2 4 2" xfId="20993"/>
    <cellStyle name="計算 3 8 3 2 4 3" xfId="33312"/>
    <cellStyle name="計算 3 8 3 2 5" xfId="11599"/>
    <cellStyle name="計算 3 8 3 2 5 2" xfId="24028"/>
    <cellStyle name="計算 3 8 3 2 5 3" xfId="36347"/>
    <cellStyle name="計算 3 8 3 2 6" xfId="14716"/>
    <cellStyle name="計算 3 8 3 2 7" xfId="27107"/>
    <cellStyle name="計算 3 8 3 3" xfId="3069"/>
    <cellStyle name="計算 3 8 3 3 2" xfId="6246"/>
    <cellStyle name="計算 3 8 3 3 2 2" xfId="18675"/>
    <cellStyle name="計算 3 8 3 3 2 3" xfId="31006"/>
    <cellStyle name="計算 3 8 3 3 3" xfId="9334"/>
    <cellStyle name="計算 3 8 3 3 3 2" xfId="21763"/>
    <cellStyle name="計算 3 8 3 3 3 3" xfId="34082"/>
    <cellStyle name="計算 3 8 3 3 4" xfId="12369"/>
    <cellStyle name="計算 3 8 3 3 4 2" xfId="24798"/>
    <cellStyle name="計算 3 8 3 3 4 3" xfId="37117"/>
    <cellStyle name="計算 3 8 3 3 5" xfId="15498"/>
    <cellStyle name="計算 3 8 3 3 6" xfId="27877"/>
    <cellStyle name="計算 3 8 3 4" xfId="4682"/>
    <cellStyle name="計算 3 8 3 4 2" xfId="17111"/>
    <cellStyle name="計算 3 8 3 4 3" xfId="29466"/>
    <cellStyle name="計算 3 8 3 5" xfId="7794"/>
    <cellStyle name="計算 3 8 3 5 2" xfId="20223"/>
    <cellStyle name="計算 3 8 3 5 3" xfId="32542"/>
    <cellStyle name="計算 3 8 3 6" xfId="10829"/>
    <cellStyle name="計算 3 8 3 6 2" xfId="23258"/>
    <cellStyle name="計算 3 8 3 6 3" xfId="35577"/>
    <cellStyle name="計算 3 8 3 7" xfId="13934"/>
    <cellStyle name="計算 3 8 3 8" xfId="26337"/>
    <cellStyle name="計算 3 8 4" xfId="1581"/>
    <cellStyle name="計算 3 8 4 2" xfId="2363"/>
    <cellStyle name="計算 3 8 4 2 2" xfId="3927"/>
    <cellStyle name="計算 3 8 4 2 2 2" xfId="7104"/>
    <cellStyle name="計算 3 8 4 2 2 2 2" xfId="19533"/>
    <cellStyle name="計算 3 8 4 2 2 2 3" xfId="31852"/>
    <cellStyle name="計算 3 8 4 2 2 3" xfId="10180"/>
    <cellStyle name="計算 3 8 4 2 2 3 2" xfId="22609"/>
    <cellStyle name="計算 3 8 4 2 2 3 3" xfId="34928"/>
    <cellStyle name="計算 3 8 4 2 2 4" xfId="13215"/>
    <cellStyle name="計算 3 8 4 2 2 4 2" xfId="25644"/>
    <cellStyle name="計算 3 8 4 2 2 4 3" xfId="37963"/>
    <cellStyle name="計算 3 8 4 2 2 5" xfId="16356"/>
    <cellStyle name="計算 3 8 4 2 2 6" xfId="28723"/>
    <cellStyle name="計算 3 8 4 2 3" xfId="5540"/>
    <cellStyle name="計算 3 8 4 2 3 2" xfId="17969"/>
    <cellStyle name="計算 3 8 4 2 3 3" xfId="30312"/>
    <cellStyle name="計算 3 8 4 2 4" xfId="8640"/>
    <cellStyle name="計算 3 8 4 2 4 2" xfId="21069"/>
    <cellStyle name="計算 3 8 4 2 4 3" xfId="33388"/>
    <cellStyle name="計算 3 8 4 2 5" xfId="11675"/>
    <cellStyle name="計算 3 8 4 2 5 2" xfId="24104"/>
    <cellStyle name="計算 3 8 4 2 5 3" xfId="36423"/>
    <cellStyle name="計算 3 8 4 2 6" xfId="14792"/>
    <cellStyle name="計算 3 8 4 2 7" xfId="27183"/>
    <cellStyle name="計算 3 8 4 3" xfId="3145"/>
    <cellStyle name="計算 3 8 4 3 2" xfId="6322"/>
    <cellStyle name="計算 3 8 4 3 2 2" xfId="18751"/>
    <cellStyle name="計算 3 8 4 3 2 3" xfId="31082"/>
    <cellStyle name="計算 3 8 4 3 3" xfId="9410"/>
    <cellStyle name="計算 3 8 4 3 3 2" xfId="21839"/>
    <cellStyle name="計算 3 8 4 3 3 3" xfId="34158"/>
    <cellStyle name="計算 3 8 4 3 4" xfId="12445"/>
    <cellStyle name="計算 3 8 4 3 4 2" xfId="24874"/>
    <cellStyle name="計算 3 8 4 3 4 3" xfId="37193"/>
    <cellStyle name="計算 3 8 4 3 5" xfId="15574"/>
    <cellStyle name="計算 3 8 4 3 6" xfId="27953"/>
    <cellStyle name="計算 3 8 4 4" xfId="4758"/>
    <cellStyle name="計算 3 8 4 4 2" xfId="17187"/>
    <cellStyle name="計算 3 8 4 4 3" xfId="29542"/>
    <cellStyle name="計算 3 8 4 5" xfId="7870"/>
    <cellStyle name="計算 3 8 4 5 2" xfId="20299"/>
    <cellStyle name="計算 3 8 4 5 3" xfId="32618"/>
    <cellStyle name="計算 3 8 4 6" xfId="10905"/>
    <cellStyle name="計算 3 8 4 6 2" xfId="23334"/>
    <cellStyle name="計算 3 8 4 6 3" xfId="35653"/>
    <cellStyle name="計算 3 8 4 7" xfId="14010"/>
    <cellStyle name="計算 3 8 4 8" xfId="26413"/>
    <cellStyle name="計算 3 8 5" xfId="1657"/>
    <cellStyle name="計算 3 8 5 2" xfId="2439"/>
    <cellStyle name="計算 3 8 5 2 2" xfId="4003"/>
    <cellStyle name="計算 3 8 5 2 2 2" xfId="7180"/>
    <cellStyle name="計算 3 8 5 2 2 2 2" xfId="19609"/>
    <cellStyle name="計算 3 8 5 2 2 2 3" xfId="31928"/>
    <cellStyle name="計算 3 8 5 2 2 3" xfId="10256"/>
    <cellStyle name="計算 3 8 5 2 2 3 2" xfId="22685"/>
    <cellStyle name="計算 3 8 5 2 2 3 3" xfId="35004"/>
    <cellStyle name="計算 3 8 5 2 2 4" xfId="13291"/>
    <cellStyle name="計算 3 8 5 2 2 4 2" xfId="25720"/>
    <cellStyle name="計算 3 8 5 2 2 4 3" xfId="38039"/>
    <cellStyle name="計算 3 8 5 2 2 5" xfId="16432"/>
    <cellStyle name="計算 3 8 5 2 2 6" xfId="28799"/>
    <cellStyle name="計算 3 8 5 2 3" xfId="5616"/>
    <cellStyle name="計算 3 8 5 2 3 2" xfId="18045"/>
    <cellStyle name="計算 3 8 5 2 3 3" xfId="30388"/>
    <cellStyle name="計算 3 8 5 2 4" xfId="8716"/>
    <cellStyle name="計算 3 8 5 2 4 2" xfId="21145"/>
    <cellStyle name="計算 3 8 5 2 4 3" xfId="33464"/>
    <cellStyle name="計算 3 8 5 2 5" xfId="11751"/>
    <cellStyle name="計算 3 8 5 2 5 2" xfId="24180"/>
    <cellStyle name="計算 3 8 5 2 5 3" xfId="36499"/>
    <cellStyle name="計算 3 8 5 2 6" xfId="14868"/>
    <cellStyle name="計算 3 8 5 2 7" xfId="27259"/>
    <cellStyle name="計算 3 8 5 3" xfId="3221"/>
    <cellStyle name="計算 3 8 5 3 2" xfId="6398"/>
    <cellStyle name="計算 3 8 5 3 2 2" xfId="18827"/>
    <cellStyle name="計算 3 8 5 3 2 3" xfId="31158"/>
    <cellStyle name="計算 3 8 5 3 3" xfId="9486"/>
    <cellStyle name="計算 3 8 5 3 3 2" xfId="21915"/>
    <cellStyle name="計算 3 8 5 3 3 3" xfId="34234"/>
    <cellStyle name="計算 3 8 5 3 4" xfId="12521"/>
    <cellStyle name="計算 3 8 5 3 4 2" xfId="24950"/>
    <cellStyle name="計算 3 8 5 3 4 3" xfId="37269"/>
    <cellStyle name="計算 3 8 5 3 5" xfId="15650"/>
    <cellStyle name="計算 3 8 5 3 6" xfId="28029"/>
    <cellStyle name="計算 3 8 5 4" xfId="4834"/>
    <cellStyle name="計算 3 8 5 4 2" xfId="17263"/>
    <cellStyle name="計算 3 8 5 4 3" xfId="29618"/>
    <cellStyle name="計算 3 8 5 5" xfId="7946"/>
    <cellStyle name="計算 3 8 5 5 2" xfId="20375"/>
    <cellStyle name="計算 3 8 5 5 3" xfId="32694"/>
    <cellStyle name="計算 3 8 5 6" xfId="10981"/>
    <cellStyle name="計算 3 8 5 6 2" xfId="23410"/>
    <cellStyle name="計算 3 8 5 6 3" xfId="35729"/>
    <cellStyle name="計算 3 8 5 7" xfId="14086"/>
    <cellStyle name="計算 3 8 5 8" xfId="26489"/>
    <cellStyle name="計算 3 8 6" xfId="1733"/>
    <cellStyle name="計算 3 8 6 2" xfId="2515"/>
    <cellStyle name="計算 3 8 6 2 2" xfId="4079"/>
    <cellStyle name="計算 3 8 6 2 2 2" xfId="7256"/>
    <cellStyle name="計算 3 8 6 2 2 2 2" xfId="19685"/>
    <cellStyle name="計算 3 8 6 2 2 2 3" xfId="32004"/>
    <cellStyle name="計算 3 8 6 2 2 3" xfId="10332"/>
    <cellStyle name="計算 3 8 6 2 2 3 2" xfId="22761"/>
    <cellStyle name="計算 3 8 6 2 2 3 3" xfId="35080"/>
    <cellStyle name="計算 3 8 6 2 2 4" xfId="13367"/>
    <cellStyle name="計算 3 8 6 2 2 4 2" xfId="25796"/>
    <cellStyle name="計算 3 8 6 2 2 4 3" xfId="38115"/>
    <cellStyle name="計算 3 8 6 2 2 5" xfId="16508"/>
    <cellStyle name="計算 3 8 6 2 2 6" xfId="28875"/>
    <cellStyle name="計算 3 8 6 2 3" xfId="5692"/>
    <cellStyle name="計算 3 8 6 2 3 2" xfId="18121"/>
    <cellStyle name="計算 3 8 6 2 3 3" xfId="30464"/>
    <cellStyle name="計算 3 8 6 2 4" xfId="8792"/>
    <cellStyle name="計算 3 8 6 2 4 2" xfId="21221"/>
    <cellStyle name="計算 3 8 6 2 4 3" xfId="33540"/>
    <cellStyle name="計算 3 8 6 2 5" xfId="11827"/>
    <cellStyle name="計算 3 8 6 2 5 2" xfId="24256"/>
    <cellStyle name="計算 3 8 6 2 5 3" xfId="36575"/>
    <cellStyle name="計算 3 8 6 2 6" xfId="14944"/>
    <cellStyle name="計算 3 8 6 2 7" xfId="27335"/>
    <cellStyle name="計算 3 8 6 3" xfId="3297"/>
    <cellStyle name="計算 3 8 6 3 2" xfId="6474"/>
    <cellStyle name="計算 3 8 6 3 2 2" xfId="18903"/>
    <cellStyle name="計算 3 8 6 3 2 3" xfId="31234"/>
    <cellStyle name="計算 3 8 6 3 3" xfId="9562"/>
    <cellStyle name="計算 3 8 6 3 3 2" xfId="21991"/>
    <cellStyle name="計算 3 8 6 3 3 3" xfId="34310"/>
    <cellStyle name="計算 3 8 6 3 4" xfId="12597"/>
    <cellStyle name="計算 3 8 6 3 4 2" xfId="25026"/>
    <cellStyle name="計算 3 8 6 3 4 3" xfId="37345"/>
    <cellStyle name="計算 3 8 6 3 5" xfId="15726"/>
    <cellStyle name="計算 3 8 6 3 6" xfId="28105"/>
    <cellStyle name="計算 3 8 6 4" xfId="4910"/>
    <cellStyle name="計算 3 8 6 4 2" xfId="17339"/>
    <cellStyle name="計算 3 8 6 4 3" xfId="29694"/>
    <cellStyle name="計算 3 8 6 5" xfId="8022"/>
    <cellStyle name="計算 3 8 6 5 2" xfId="20451"/>
    <cellStyle name="計算 3 8 6 5 3" xfId="32770"/>
    <cellStyle name="計算 3 8 6 6" xfId="11057"/>
    <cellStyle name="計算 3 8 6 6 2" xfId="23486"/>
    <cellStyle name="計算 3 8 6 6 3" xfId="35805"/>
    <cellStyle name="計算 3 8 6 7" xfId="14162"/>
    <cellStyle name="計算 3 8 6 8" xfId="26565"/>
    <cellStyle name="計算 3 8 7" xfId="1809"/>
    <cellStyle name="計算 3 8 7 2" xfId="2591"/>
    <cellStyle name="計算 3 8 7 2 2" xfId="4155"/>
    <cellStyle name="計算 3 8 7 2 2 2" xfId="7332"/>
    <cellStyle name="計算 3 8 7 2 2 2 2" xfId="19761"/>
    <cellStyle name="計算 3 8 7 2 2 2 3" xfId="32080"/>
    <cellStyle name="計算 3 8 7 2 2 3" xfId="10408"/>
    <cellStyle name="計算 3 8 7 2 2 3 2" xfId="22837"/>
    <cellStyle name="計算 3 8 7 2 2 3 3" xfId="35156"/>
    <cellStyle name="計算 3 8 7 2 2 4" xfId="13443"/>
    <cellStyle name="計算 3 8 7 2 2 4 2" xfId="25872"/>
    <cellStyle name="計算 3 8 7 2 2 4 3" xfId="38191"/>
    <cellStyle name="計算 3 8 7 2 2 5" xfId="16584"/>
    <cellStyle name="計算 3 8 7 2 2 6" xfId="28951"/>
    <cellStyle name="計算 3 8 7 2 3" xfId="5768"/>
    <cellStyle name="計算 3 8 7 2 3 2" xfId="18197"/>
    <cellStyle name="計算 3 8 7 2 3 3" xfId="30540"/>
    <cellStyle name="計算 3 8 7 2 4" xfId="8868"/>
    <cellStyle name="計算 3 8 7 2 4 2" xfId="21297"/>
    <cellStyle name="計算 3 8 7 2 4 3" xfId="33616"/>
    <cellStyle name="計算 3 8 7 2 5" xfId="11903"/>
    <cellStyle name="計算 3 8 7 2 5 2" xfId="24332"/>
    <cellStyle name="計算 3 8 7 2 5 3" xfId="36651"/>
    <cellStyle name="計算 3 8 7 2 6" xfId="15020"/>
    <cellStyle name="計算 3 8 7 2 7" xfId="27411"/>
    <cellStyle name="計算 3 8 7 3" xfId="3373"/>
    <cellStyle name="計算 3 8 7 3 2" xfId="6550"/>
    <cellStyle name="計算 3 8 7 3 2 2" xfId="18979"/>
    <cellStyle name="計算 3 8 7 3 2 3" xfId="31310"/>
    <cellStyle name="計算 3 8 7 3 3" xfId="9638"/>
    <cellStyle name="計算 3 8 7 3 3 2" xfId="22067"/>
    <cellStyle name="計算 3 8 7 3 3 3" xfId="34386"/>
    <cellStyle name="計算 3 8 7 3 4" xfId="12673"/>
    <cellStyle name="計算 3 8 7 3 4 2" xfId="25102"/>
    <cellStyle name="計算 3 8 7 3 4 3" xfId="37421"/>
    <cellStyle name="計算 3 8 7 3 5" xfId="15802"/>
    <cellStyle name="計算 3 8 7 3 6" xfId="28181"/>
    <cellStyle name="計算 3 8 7 4" xfId="4986"/>
    <cellStyle name="計算 3 8 7 4 2" xfId="17415"/>
    <cellStyle name="計算 3 8 7 4 3" xfId="29770"/>
    <cellStyle name="計算 3 8 7 5" xfId="8098"/>
    <cellStyle name="計算 3 8 7 5 2" xfId="20527"/>
    <cellStyle name="計算 3 8 7 5 3" xfId="32846"/>
    <cellStyle name="計算 3 8 7 6" xfId="11133"/>
    <cellStyle name="計算 3 8 7 6 2" xfId="23562"/>
    <cellStyle name="計算 3 8 7 6 3" xfId="35881"/>
    <cellStyle name="計算 3 8 7 7" xfId="14238"/>
    <cellStyle name="計算 3 8 7 8" xfId="26641"/>
    <cellStyle name="計算 3 8 8" xfId="1885"/>
    <cellStyle name="計算 3 8 8 2" xfId="2667"/>
    <cellStyle name="計算 3 8 8 2 2" xfId="4231"/>
    <cellStyle name="計算 3 8 8 2 2 2" xfId="7408"/>
    <cellStyle name="計算 3 8 8 2 2 2 2" xfId="19837"/>
    <cellStyle name="計算 3 8 8 2 2 2 3" xfId="32156"/>
    <cellStyle name="計算 3 8 8 2 2 3" xfId="10484"/>
    <cellStyle name="計算 3 8 8 2 2 3 2" xfId="22913"/>
    <cellStyle name="計算 3 8 8 2 2 3 3" xfId="35232"/>
    <cellStyle name="計算 3 8 8 2 2 4" xfId="13519"/>
    <cellStyle name="計算 3 8 8 2 2 4 2" xfId="25948"/>
    <cellStyle name="計算 3 8 8 2 2 4 3" xfId="38267"/>
    <cellStyle name="計算 3 8 8 2 2 5" xfId="16660"/>
    <cellStyle name="計算 3 8 8 2 2 6" xfId="29027"/>
    <cellStyle name="計算 3 8 8 2 3" xfId="5844"/>
    <cellStyle name="計算 3 8 8 2 3 2" xfId="18273"/>
    <cellStyle name="計算 3 8 8 2 3 3" xfId="30616"/>
    <cellStyle name="計算 3 8 8 2 4" xfId="8944"/>
    <cellStyle name="計算 3 8 8 2 4 2" xfId="21373"/>
    <cellStyle name="計算 3 8 8 2 4 3" xfId="33692"/>
    <cellStyle name="計算 3 8 8 2 5" xfId="11979"/>
    <cellStyle name="計算 3 8 8 2 5 2" xfId="24408"/>
    <cellStyle name="計算 3 8 8 2 5 3" xfId="36727"/>
    <cellStyle name="計算 3 8 8 2 6" xfId="15096"/>
    <cellStyle name="計算 3 8 8 2 7" xfId="27487"/>
    <cellStyle name="計算 3 8 8 3" xfId="3449"/>
    <cellStyle name="計算 3 8 8 3 2" xfId="6626"/>
    <cellStyle name="計算 3 8 8 3 2 2" xfId="19055"/>
    <cellStyle name="計算 3 8 8 3 2 3" xfId="31386"/>
    <cellStyle name="計算 3 8 8 3 3" xfId="9714"/>
    <cellStyle name="計算 3 8 8 3 3 2" xfId="22143"/>
    <cellStyle name="計算 3 8 8 3 3 3" xfId="34462"/>
    <cellStyle name="計算 3 8 8 3 4" xfId="12749"/>
    <cellStyle name="計算 3 8 8 3 4 2" xfId="25178"/>
    <cellStyle name="計算 3 8 8 3 4 3" xfId="37497"/>
    <cellStyle name="計算 3 8 8 3 5" xfId="15878"/>
    <cellStyle name="計算 3 8 8 3 6" xfId="28257"/>
    <cellStyle name="計算 3 8 8 4" xfId="5062"/>
    <cellStyle name="計算 3 8 8 4 2" xfId="17491"/>
    <cellStyle name="計算 3 8 8 4 3" xfId="29846"/>
    <cellStyle name="計算 3 8 8 5" xfId="8174"/>
    <cellStyle name="計算 3 8 8 5 2" xfId="20603"/>
    <cellStyle name="計算 3 8 8 5 3" xfId="32922"/>
    <cellStyle name="計算 3 8 8 6" xfId="11209"/>
    <cellStyle name="計算 3 8 8 6 2" xfId="23638"/>
    <cellStyle name="計算 3 8 8 6 3" xfId="35957"/>
    <cellStyle name="計算 3 8 8 7" xfId="14314"/>
    <cellStyle name="計算 3 8 8 8" xfId="26717"/>
    <cellStyle name="計算 3 8 9" xfId="1960"/>
    <cellStyle name="計算 3 8 9 2" xfId="2742"/>
    <cellStyle name="計算 3 8 9 2 2" xfId="4306"/>
    <cellStyle name="計算 3 8 9 2 2 2" xfId="7483"/>
    <cellStyle name="計算 3 8 9 2 2 2 2" xfId="19912"/>
    <cellStyle name="計算 3 8 9 2 2 2 3" xfId="32231"/>
    <cellStyle name="計算 3 8 9 2 2 3" xfId="10559"/>
    <cellStyle name="計算 3 8 9 2 2 3 2" xfId="22988"/>
    <cellStyle name="計算 3 8 9 2 2 3 3" xfId="35307"/>
    <cellStyle name="計算 3 8 9 2 2 4" xfId="13594"/>
    <cellStyle name="計算 3 8 9 2 2 4 2" xfId="26023"/>
    <cellStyle name="計算 3 8 9 2 2 4 3" xfId="38342"/>
    <cellStyle name="計算 3 8 9 2 2 5" xfId="16735"/>
    <cellStyle name="計算 3 8 9 2 2 6" xfId="29102"/>
    <cellStyle name="計算 3 8 9 2 3" xfId="5919"/>
    <cellStyle name="計算 3 8 9 2 3 2" xfId="18348"/>
    <cellStyle name="計算 3 8 9 2 3 3" xfId="30691"/>
    <cellStyle name="計算 3 8 9 2 4" xfId="9019"/>
    <cellStyle name="計算 3 8 9 2 4 2" xfId="21448"/>
    <cellStyle name="計算 3 8 9 2 4 3" xfId="33767"/>
    <cellStyle name="計算 3 8 9 2 5" xfId="12054"/>
    <cellStyle name="計算 3 8 9 2 5 2" xfId="24483"/>
    <cellStyle name="計算 3 8 9 2 5 3" xfId="36802"/>
    <cellStyle name="計算 3 8 9 2 6" xfId="15171"/>
    <cellStyle name="計算 3 8 9 2 7" xfId="27562"/>
    <cellStyle name="計算 3 8 9 3" xfId="3524"/>
    <cellStyle name="計算 3 8 9 3 2" xfId="6701"/>
    <cellStyle name="計算 3 8 9 3 2 2" xfId="19130"/>
    <cellStyle name="計算 3 8 9 3 2 3" xfId="31461"/>
    <cellStyle name="計算 3 8 9 3 3" xfId="9789"/>
    <cellStyle name="計算 3 8 9 3 3 2" xfId="22218"/>
    <cellStyle name="計算 3 8 9 3 3 3" xfId="34537"/>
    <cellStyle name="計算 3 8 9 3 4" xfId="12824"/>
    <cellStyle name="計算 3 8 9 3 4 2" xfId="25253"/>
    <cellStyle name="計算 3 8 9 3 4 3" xfId="37572"/>
    <cellStyle name="計算 3 8 9 3 5" xfId="15953"/>
    <cellStyle name="計算 3 8 9 3 6" xfId="28332"/>
    <cellStyle name="計算 3 8 9 4" xfId="5137"/>
    <cellStyle name="計算 3 8 9 4 2" xfId="17566"/>
    <cellStyle name="計算 3 8 9 4 3" xfId="29921"/>
    <cellStyle name="計算 3 8 9 5" xfId="8249"/>
    <cellStyle name="計算 3 8 9 5 2" xfId="20678"/>
    <cellStyle name="計算 3 8 9 5 3" xfId="32997"/>
    <cellStyle name="計算 3 8 9 6" xfId="11284"/>
    <cellStyle name="計算 3 8 9 6 2" xfId="23713"/>
    <cellStyle name="計算 3 8 9 6 3" xfId="36032"/>
    <cellStyle name="計算 3 8 9 7" xfId="14389"/>
    <cellStyle name="計算 3 8 9 8" xfId="26792"/>
    <cellStyle name="計算 3 9" xfId="1375"/>
    <cellStyle name="計算 3 9 2" xfId="2157"/>
    <cellStyle name="計算 3 9 2 2" xfId="3721"/>
    <cellStyle name="計算 3 9 2 2 2" xfId="6898"/>
    <cellStyle name="計算 3 9 2 2 2 2" xfId="19327"/>
    <cellStyle name="計算 3 9 2 2 2 3" xfId="31648"/>
    <cellStyle name="計算 3 9 2 2 3" xfId="9976"/>
    <cellStyle name="計算 3 9 2 2 3 2" xfId="22405"/>
    <cellStyle name="計算 3 9 2 2 3 3" xfId="34724"/>
    <cellStyle name="計算 3 9 2 2 4" xfId="13011"/>
    <cellStyle name="計算 3 9 2 2 4 2" xfId="25440"/>
    <cellStyle name="計算 3 9 2 2 4 3" xfId="37759"/>
    <cellStyle name="計算 3 9 2 2 5" xfId="16150"/>
    <cellStyle name="計算 3 9 2 2 6" xfId="28519"/>
    <cellStyle name="計算 3 9 2 3" xfId="5334"/>
    <cellStyle name="計算 3 9 2 3 2" xfId="17763"/>
    <cellStyle name="計算 3 9 2 3 3" xfId="30108"/>
    <cellStyle name="計算 3 9 2 4" xfId="8436"/>
    <cellStyle name="計算 3 9 2 4 2" xfId="20865"/>
    <cellStyle name="計算 3 9 2 4 3" xfId="33184"/>
    <cellStyle name="計算 3 9 2 5" xfId="11471"/>
    <cellStyle name="計算 3 9 2 5 2" xfId="23900"/>
    <cellStyle name="計算 3 9 2 5 3" xfId="36219"/>
    <cellStyle name="計算 3 9 2 6" xfId="14586"/>
    <cellStyle name="計算 3 9 2 7" xfId="26979"/>
    <cellStyle name="計算 3 9 3" xfId="2939"/>
    <cellStyle name="計算 3 9 3 2" xfId="6116"/>
    <cellStyle name="計算 3 9 3 2 2" xfId="18545"/>
    <cellStyle name="計算 3 9 3 2 3" xfId="30878"/>
    <cellStyle name="計算 3 9 3 3" xfId="9206"/>
    <cellStyle name="計算 3 9 3 3 2" xfId="21635"/>
    <cellStyle name="計算 3 9 3 3 3" xfId="33954"/>
    <cellStyle name="計算 3 9 3 4" xfId="12241"/>
    <cellStyle name="計算 3 9 3 4 2" xfId="24670"/>
    <cellStyle name="計算 3 9 3 4 3" xfId="36989"/>
    <cellStyle name="計算 3 9 3 5" xfId="15368"/>
    <cellStyle name="計算 3 9 3 6" xfId="27749"/>
    <cellStyle name="計算 3 9 4" xfId="4552"/>
    <cellStyle name="計算 3 9 4 2" xfId="16981"/>
    <cellStyle name="計算 3 9 4 3" xfId="29338"/>
    <cellStyle name="計算 3 9 5" xfId="7666"/>
    <cellStyle name="計算 3 9 5 2" xfId="20095"/>
    <cellStyle name="計算 3 9 5 3" xfId="32414"/>
    <cellStyle name="計算 3 9 6" xfId="10701"/>
    <cellStyle name="計算 3 9 6 2" xfId="23130"/>
    <cellStyle name="計算 3 9 6 3" xfId="35449"/>
    <cellStyle name="計算 3 9 7" xfId="13804"/>
    <cellStyle name="計算 3 9 8" xfId="26209"/>
    <cellStyle name="計算 4" xfId="1181"/>
    <cellStyle name="計算 4 10" xfId="1969"/>
    <cellStyle name="計算 4 10 2" xfId="3533"/>
    <cellStyle name="計算 4 10 2 2" xfId="6710"/>
    <cellStyle name="計算 4 10 2 2 2" xfId="19139"/>
    <cellStyle name="計算 4 10 2 2 3" xfId="31468"/>
    <cellStyle name="計算 4 10 2 3" xfId="9796"/>
    <cellStyle name="計算 4 10 2 3 2" xfId="22225"/>
    <cellStyle name="計算 4 10 2 3 3" xfId="34544"/>
    <cellStyle name="計算 4 10 2 4" xfId="12831"/>
    <cellStyle name="計算 4 10 2 4 2" xfId="25260"/>
    <cellStyle name="計算 4 10 2 4 3" xfId="37579"/>
    <cellStyle name="計算 4 10 2 5" xfId="15962"/>
    <cellStyle name="計算 4 10 2 6" xfId="28339"/>
    <cellStyle name="計算 4 10 3" xfId="5146"/>
    <cellStyle name="計算 4 10 3 2" xfId="17575"/>
    <cellStyle name="計算 4 10 3 3" xfId="29928"/>
    <cellStyle name="計算 4 10 4" xfId="8256"/>
    <cellStyle name="計算 4 10 4 2" xfId="20685"/>
    <cellStyle name="計算 4 10 4 3" xfId="33004"/>
    <cellStyle name="計算 4 10 5" xfId="11291"/>
    <cellStyle name="計算 4 10 5 2" xfId="23720"/>
    <cellStyle name="計算 4 10 5 3" xfId="36039"/>
    <cellStyle name="計算 4 10 6" xfId="14398"/>
    <cellStyle name="計算 4 10 7" xfId="26799"/>
    <cellStyle name="計算 4 11" xfId="2751"/>
    <cellStyle name="計算 4 11 2" xfId="5928"/>
    <cellStyle name="計算 4 11 2 2" xfId="18357"/>
    <cellStyle name="計算 4 11 2 3" xfId="30698"/>
    <cellStyle name="計算 4 11 3" xfId="9026"/>
    <cellStyle name="計算 4 11 3 2" xfId="21455"/>
    <cellStyle name="計算 4 11 3 3" xfId="33774"/>
    <cellStyle name="計算 4 11 4" xfId="12061"/>
    <cellStyle name="計算 4 11 4 2" xfId="24490"/>
    <cellStyle name="計算 4 11 4 3" xfId="36809"/>
    <cellStyle name="計算 4 11 5" xfId="15180"/>
    <cellStyle name="計算 4 11 6" xfId="27569"/>
    <cellStyle name="計算 4 12" xfId="4363"/>
    <cellStyle name="計算 4 12 2" xfId="16792"/>
    <cellStyle name="計算 4 12 3" xfId="29157"/>
    <cellStyle name="計算 4 13" xfId="7486"/>
    <cellStyle name="計算 4 13 2" xfId="19915"/>
    <cellStyle name="計算 4 13 3" xfId="32234"/>
    <cellStyle name="計算 4 14" xfId="4315"/>
    <cellStyle name="計算 4 14 2" xfId="16744"/>
    <cellStyle name="計算 4 14 3" xfId="29111"/>
    <cellStyle name="計算 4 15" xfId="13616"/>
    <cellStyle name="計算 4 16" xfId="26029"/>
    <cellStyle name="計算 4 2" xfId="1336"/>
    <cellStyle name="計算 4 2 2" xfId="2118"/>
    <cellStyle name="計算 4 2 2 2" xfId="3682"/>
    <cellStyle name="計算 4 2 2 2 2" xfId="6859"/>
    <cellStyle name="計算 4 2 2 2 2 2" xfId="19288"/>
    <cellStyle name="計算 4 2 2 2 2 3" xfId="31611"/>
    <cellStyle name="計算 4 2 2 2 3" xfId="9939"/>
    <cellStyle name="計算 4 2 2 2 3 2" xfId="22368"/>
    <cellStyle name="計算 4 2 2 2 3 3" xfId="34687"/>
    <cellStyle name="計算 4 2 2 2 4" xfId="12974"/>
    <cellStyle name="計算 4 2 2 2 4 2" xfId="25403"/>
    <cellStyle name="計算 4 2 2 2 4 3" xfId="37722"/>
    <cellStyle name="計算 4 2 2 2 5" xfId="16111"/>
    <cellStyle name="計算 4 2 2 2 6" xfId="28482"/>
    <cellStyle name="計算 4 2 2 3" xfId="5295"/>
    <cellStyle name="計算 4 2 2 3 2" xfId="17724"/>
    <cellStyle name="計算 4 2 2 3 3" xfId="30071"/>
    <cellStyle name="計算 4 2 2 4" xfId="8399"/>
    <cellStyle name="計算 4 2 2 4 2" xfId="20828"/>
    <cellStyle name="計算 4 2 2 4 3" xfId="33147"/>
    <cellStyle name="計算 4 2 2 5" xfId="11434"/>
    <cellStyle name="計算 4 2 2 5 2" xfId="23863"/>
    <cellStyle name="計算 4 2 2 5 3" xfId="36182"/>
    <cellStyle name="計算 4 2 2 6" xfId="14547"/>
    <cellStyle name="計算 4 2 2 7" xfId="26942"/>
    <cellStyle name="計算 4 2 3" xfId="2900"/>
    <cellStyle name="計算 4 2 3 2" xfId="6077"/>
    <cellStyle name="計算 4 2 3 2 2" xfId="18506"/>
    <cellStyle name="計算 4 2 3 2 3" xfId="30841"/>
    <cellStyle name="計算 4 2 3 3" xfId="9169"/>
    <cellStyle name="計算 4 2 3 3 2" xfId="21598"/>
    <cellStyle name="計算 4 2 3 3 3" xfId="33917"/>
    <cellStyle name="計算 4 2 3 4" xfId="12204"/>
    <cellStyle name="計算 4 2 3 4 2" xfId="24633"/>
    <cellStyle name="計算 4 2 3 4 3" xfId="36952"/>
    <cellStyle name="計算 4 2 3 5" xfId="15329"/>
    <cellStyle name="計算 4 2 3 6" xfId="27712"/>
    <cellStyle name="計算 4 2 4" xfId="4513"/>
    <cellStyle name="計算 4 2 4 2" xfId="16942"/>
    <cellStyle name="計算 4 2 4 3" xfId="29301"/>
    <cellStyle name="計算 4 2 5" xfId="7629"/>
    <cellStyle name="計算 4 2 5 2" xfId="20058"/>
    <cellStyle name="計算 4 2 5 3" xfId="32377"/>
    <cellStyle name="計算 4 2 6" xfId="10664"/>
    <cellStyle name="計算 4 2 6 2" xfId="23093"/>
    <cellStyle name="計算 4 2 6 3" xfId="35412"/>
    <cellStyle name="計算 4 2 7" xfId="13765"/>
    <cellStyle name="計算 4 2 8" xfId="26172"/>
    <cellStyle name="計算 4 3" xfId="1427"/>
    <cellStyle name="計算 4 3 2" xfId="2209"/>
    <cellStyle name="計算 4 3 2 2" xfId="3773"/>
    <cellStyle name="計算 4 3 2 2 2" xfId="6950"/>
    <cellStyle name="計算 4 3 2 2 2 2" xfId="19379"/>
    <cellStyle name="計算 4 3 2 2 2 3" xfId="31698"/>
    <cellStyle name="計算 4 3 2 2 3" xfId="10026"/>
    <cellStyle name="計算 4 3 2 2 3 2" xfId="22455"/>
    <cellStyle name="計算 4 3 2 2 3 3" xfId="34774"/>
    <cellStyle name="計算 4 3 2 2 4" xfId="13061"/>
    <cellStyle name="計算 4 3 2 2 4 2" xfId="25490"/>
    <cellStyle name="計算 4 3 2 2 4 3" xfId="37809"/>
    <cellStyle name="計算 4 3 2 2 5" xfId="16202"/>
    <cellStyle name="計算 4 3 2 2 6" xfId="28569"/>
    <cellStyle name="計算 4 3 2 3" xfId="5386"/>
    <cellStyle name="計算 4 3 2 3 2" xfId="17815"/>
    <cellStyle name="計算 4 3 2 3 3" xfId="30158"/>
    <cellStyle name="計算 4 3 2 4" xfId="8486"/>
    <cellStyle name="計算 4 3 2 4 2" xfId="20915"/>
    <cellStyle name="計算 4 3 2 4 3" xfId="33234"/>
    <cellStyle name="計算 4 3 2 5" xfId="11521"/>
    <cellStyle name="計算 4 3 2 5 2" xfId="23950"/>
    <cellStyle name="計算 4 3 2 5 3" xfId="36269"/>
    <cellStyle name="計算 4 3 2 6" xfId="14638"/>
    <cellStyle name="計算 4 3 2 7" xfId="27029"/>
    <cellStyle name="計算 4 3 3" xfId="2991"/>
    <cellStyle name="計算 4 3 3 2" xfId="6168"/>
    <cellStyle name="計算 4 3 3 2 2" xfId="18597"/>
    <cellStyle name="計算 4 3 3 2 3" xfId="30928"/>
    <cellStyle name="計算 4 3 3 3" xfId="9256"/>
    <cellStyle name="計算 4 3 3 3 2" xfId="21685"/>
    <cellStyle name="計算 4 3 3 3 3" xfId="34004"/>
    <cellStyle name="計算 4 3 3 4" xfId="12291"/>
    <cellStyle name="計算 4 3 3 4 2" xfId="24720"/>
    <cellStyle name="計算 4 3 3 4 3" xfId="37039"/>
    <cellStyle name="計算 4 3 3 5" xfId="15420"/>
    <cellStyle name="計算 4 3 3 6" xfId="27799"/>
    <cellStyle name="計算 4 3 4" xfId="4604"/>
    <cellStyle name="計算 4 3 4 2" xfId="17033"/>
    <cellStyle name="計算 4 3 4 3" xfId="29388"/>
    <cellStyle name="計算 4 3 5" xfId="7716"/>
    <cellStyle name="計算 4 3 5 2" xfId="20145"/>
    <cellStyle name="計算 4 3 5 3" xfId="32464"/>
    <cellStyle name="計算 4 3 6" xfId="10751"/>
    <cellStyle name="計算 4 3 6 2" xfId="23180"/>
    <cellStyle name="計算 4 3 6 3" xfId="35499"/>
    <cellStyle name="計算 4 3 7" xfId="13856"/>
    <cellStyle name="計算 4 3 8" xfId="26259"/>
    <cellStyle name="計算 4 4" xfId="1287"/>
    <cellStyle name="計算 4 4 2" xfId="2069"/>
    <cellStyle name="計算 4 4 2 2" xfId="3633"/>
    <cellStyle name="計算 4 4 2 2 2" xfId="6810"/>
    <cellStyle name="計算 4 4 2 2 2 2" xfId="19239"/>
    <cellStyle name="計算 4 4 2 2 2 3" xfId="31564"/>
    <cellStyle name="計算 4 4 2 2 3" xfId="9892"/>
    <cellStyle name="計算 4 4 2 2 3 2" xfId="22321"/>
    <cellStyle name="計算 4 4 2 2 3 3" xfId="34640"/>
    <cellStyle name="計算 4 4 2 2 4" xfId="12927"/>
    <cellStyle name="計算 4 4 2 2 4 2" xfId="25356"/>
    <cellStyle name="計算 4 4 2 2 4 3" xfId="37675"/>
    <cellStyle name="計算 4 4 2 2 5" xfId="16062"/>
    <cellStyle name="計算 4 4 2 2 6" xfId="28435"/>
    <cellStyle name="計算 4 4 2 3" xfId="5246"/>
    <cellStyle name="計算 4 4 2 3 2" xfId="17675"/>
    <cellStyle name="計算 4 4 2 3 3" xfId="30024"/>
    <cellStyle name="計算 4 4 2 4" xfId="8352"/>
    <cellStyle name="計算 4 4 2 4 2" xfId="20781"/>
    <cellStyle name="計算 4 4 2 4 3" xfId="33100"/>
    <cellStyle name="計算 4 4 2 5" xfId="11387"/>
    <cellStyle name="計算 4 4 2 5 2" xfId="23816"/>
    <cellStyle name="計算 4 4 2 5 3" xfId="36135"/>
    <cellStyle name="計算 4 4 2 6" xfId="14498"/>
    <cellStyle name="計算 4 4 2 7" xfId="26895"/>
    <cellStyle name="計算 4 4 3" xfId="2851"/>
    <cellStyle name="計算 4 4 3 2" xfId="6028"/>
    <cellStyle name="計算 4 4 3 2 2" xfId="18457"/>
    <cellStyle name="計算 4 4 3 2 3" xfId="30794"/>
    <cellStyle name="計算 4 4 3 3" xfId="9122"/>
    <cellStyle name="計算 4 4 3 3 2" xfId="21551"/>
    <cellStyle name="計算 4 4 3 3 3" xfId="33870"/>
    <cellStyle name="計算 4 4 3 4" xfId="12157"/>
    <cellStyle name="計算 4 4 3 4 2" xfId="24586"/>
    <cellStyle name="計算 4 4 3 4 3" xfId="36905"/>
    <cellStyle name="計算 4 4 3 5" xfId="15280"/>
    <cellStyle name="計算 4 4 3 6" xfId="27665"/>
    <cellStyle name="計算 4 4 4" xfId="4464"/>
    <cellStyle name="計算 4 4 4 2" xfId="16893"/>
    <cellStyle name="計算 4 4 4 3" xfId="29254"/>
    <cellStyle name="計算 4 4 5" xfId="7582"/>
    <cellStyle name="計算 4 4 5 2" xfId="20011"/>
    <cellStyle name="計算 4 4 5 3" xfId="32330"/>
    <cellStyle name="計算 4 4 6" xfId="10617"/>
    <cellStyle name="計算 4 4 6 2" xfId="23046"/>
    <cellStyle name="計算 4 4 6 3" xfId="35365"/>
    <cellStyle name="計算 4 4 7" xfId="13716"/>
    <cellStyle name="計算 4 4 8" xfId="26125"/>
    <cellStyle name="計算 4 5" xfId="1317"/>
    <cellStyle name="計算 4 5 2" xfId="2099"/>
    <cellStyle name="計算 4 5 2 2" xfId="3663"/>
    <cellStyle name="計算 4 5 2 2 2" xfId="6840"/>
    <cellStyle name="計算 4 5 2 2 2 2" xfId="19269"/>
    <cellStyle name="計算 4 5 2 2 2 3" xfId="31592"/>
    <cellStyle name="計算 4 5 2 2 3" xfId="9920"/>
    <cellStyle name="計算 4 5 2 2 3 2" xfId="22349"/>
    <cellStyle name="計算 4 5 2 2 3 3" xfId="34668"/>
    <cellStyle name="計算 4 5 2 2 4" xfId="12955"/>
    <cellStyle name="計算 4 5 2 2 4 2" xfId="25384"/>
    <cellStyle name="計算 4 5 2 2 4 3" xfId="37703"/>
    <cellStyle name="計算 4 5 2 2 5" xfId="16092"/>
    <cellStyle name="計算 4 5 2 2 6" xfId="28463"/>
    <cellStyle name="計算 4 5 2 3" xfId="5276"/>
    <cellStyle name="計算 4 5 2 3 2" xfId="17705"/>
    <cellStyle name="計算 4 5 2 3 3" xfId="30052"/>
    <cellStyle name="計算 4 5 2 4" xfId="8380"/>
    <cellStyle name="計算 4 5 2 4 2" xfId="20809"/>
    <cellStyle name="計算 4 5 2 4 3" xfId="33128"/>
    <cellStyle name="計算 4 5 2 5" xfId="11415"/>
    <cellStyle name="計算 4 5 2 5 2" xfId="23844"/>
    <cellStyle name="計算 4 5 2 5 3" xfId="36163"/>
    <cellStyle name="計算 4 5 2 6" xfId="14528"/>
    <cellStyle name="計算 4 5 2 7" xfId="26923"/>
    <cellStyle name="計算 4 5 3" xfId="2881"/>
    <cellStyle name="計算 4 5 3 2" xfId="6058"/>
    <cellStyle name="計算 4 5 3 2 2" xfId="18487"/>
    <cellStyle name="計算 4 5 3 2 3" xfId="30822"/>
    <cellStyle name="計算 4 5 3 3" xfId="9150"/>
    <cellStyle name="計算 4 5 3 3 2" xfId="21579"/>
    <cellStyle name="計算 4 5 3 3 3" xfId="33898"/>
    <cellStyle name="計算 4 5 3 4" xfId="12185"/>
    <cellStyle name="計算 4 5 3 4 2" xfId="24614"/>
    <cellStyle name="計算 4 5 3 4 3" xfId="36933"/>
    <cellStyle name="計算 4 5 3 5" xfId="15310"/>
    <cellStyle name="計算 4 5 3 6" xfId="27693"/>
    <cellStyle name="計算 4 5 4" xfId="4494"/>
    <cellStyle name="計算 4 5 4 2" xfId="16923"/>
    <cellStyle name="計算 4 5 4 3" xfId="29282"/>
    <cellStyle name="計算 4 5 5" xfId="7610"/>
    <cellStyle name="計算 4 5 5 2" xfId="20039"/>
    <cellStyle name="計算 4 5 5 3" xfId="32358"/>
    <cellStyle name="計算 4 5 6" xfId="10645"/>
    <cellStyle name="計算 4 5 6 2" xfId="23074"/>
    <cellStyle name="計算 4 5 6 3" xfId="35393"/>
    <cellStyle name="計算 4 5 7" xfId="13746"/>
    <cellStyle name="計算 4 5 8" xfId="26153"/>
    <cellStyle name="計算 4 6" xfId="1311"/>
    <cellStyle name="計算 4 6 2" xfId="2093"/>
    <cellStyle name="計算 4 6 2 2" xfId="3657"/>
    <cellStyle name="計算 4 6 2 2 2" xfId="6834"/>
    <cellStyle name="計算 4 6 2 2 2 2" xfId="19263"/>
    <cellStyle name="計算 4 6 2 2 2 3" xfId="31586"/>
    <cellStyle name="計算 4 6 2 2 3" xfId="9914"/>
    <cellStyle name="計算 4 6 2 2 3 2" xfId="22343"/>
    <cellStyle name="計算 4 6 2 2 3 3" xfId="34662"/>
    <cellStyle name="計算 4 6 2 2 4" xfId="12949"/>
    <cellStyle name="計算 4 6 2 2 4 2" xfId="25378"/>
    <cellStyle name="計算 4 6 2 2 4 3" xfId="37697"/>
    <cellStyle name="計算 4 6 2 2 5" xfId="16086"/>
    <cellStyle name="計算 4 6 2 2 6" xfId="28457"/>
    <cellStyle name="計算 4 6 2 3" xfId="5270"/>
    <cellStyle name="計算 4 6 2 3 2" xfId="17699"/>
    <cellStyle name="計算 4 6 2 3 3" xfId="30046"/>
    <cellStyle name="計算 4 6 2 4" xfId="8374"/>
    <cellStyle name="計算 4 6 2 4 2" xfId="20803"/>
    <cellStyle name="計算 4 6 2 4 3" xfId="33122"/>
    <cellStyle name="計算 4 6 2 5" xfId="11409"/>
    <cellStyle name="計算 4 6 2 5 2" xfId="23838"/>
    <cellStyle name="計算 4 6 2 5 3" xfId="36157"/>
    <cellStyle name="計算 4 6 2 6" xfId="14522"/>
    <cellStyle name="計算 4 6 2 7" xfId="26917"/>
    <cellStyle name="計算 4 6 3" xfId="2875"/>
    <cellStyle name="計算 4 6 3 2" xfId="6052"/>
    <cellStyle name="計算 4 6 3 2 2" xfId="18481"/>
    <cellStyle name="計算 4 6 3 2 3" xfId="30816"/>
    <cellStyle name="計算 4 6 3 3" xfId="9144"/>
    <cellStyle name="計算 4 6 3 3 2" xfId="21573"/>
    <cellStyle name="計算 4 6 3 3 3" xfId="33892"/>
    <cellStyle name="計算 4 6 3 4" xfId="12179"/>
    <cellStyle name="計算 4 6 3 4 2" xfId="24608"/>
    <cellStyle name="計算 4 6 3 4 3" xfId="36927"/>
    <cellStyle name="計算 4 6 3 5" xfId="15304"/>
    <cellStyle name="計算 4 6 3 6" xfId="27687"/>
    <cellStyle name="計算 4 6 4" xfId="4488"/>
    <cellStyle name="計算 4 6 4 2" xfId="16917"/>
    <cellStyle name="計算 4 6 4 3" xfId="29276"/>
    <cellStyle name="計算 4 6 5" xfId="7604"/>
    <cellStyle name="計算 4 6 5 2" xfId="20033"/>
    <cellStyle name="計算 4 6 5 3" xfId="32352"/>
    <cellStyle name="計算 4 6 6" xfId="10639"/>
    <cellStyle name="計算 4 6 6 2" xfId="23068"/>
    <cellStyle name="計算 4 6 6 3" xfId="35387"/>
    <cellStyle name="計算 4 6 7" xfId="13740"/>
    <cellStyle name="計算 4 6 8" xfId="26147"/>
    <cellStyle name="計算 4 7" xfId="1298"/>
    <cellStyle name="計算 4 7 2" xfId="2080"/>
    <cellStyle name="計算 4 7 2 2" xfId="3644"/>
    <cellStyle name="計算 4 7 2 2 2" xfId="6821"/>
    <cellStyle name="計算 4 7 2 2 2 2" xfId="19250"/>
    <cellStyle name="計算 4 7 2 2 2 3" xfId="31575"/>
    <cellStyle name="計算 4 7 2 2 3" xfId="9903"/>
    <cellStyle name="計算 4 7 2 2 3 2" xfId="22332"/>
    <cellStyle name="計算 4 7 2 2 3 3" xfId="34651"/>
    <cellStyle name="計算 4 7 2 2 4" xfId="12938"/>
    <cellStyle name="計算 4 7 2 2 4 2" xfId="25367"/>
    <cellStyle name="計算 4 7 2 2 4 3" xfId="37686"/>
    <cellStyle name="計算 4 7 2 2 5" xfId="16073"/>
    <cellStyle name="計算 4 7 2 2 6" xfId="28446"/>
    <cellStyle name="計算 4 7 2 3" xfId="5257"/>
    <cellStyle name="計算 4 7 2 3 2" xfId="17686"/>
    <cellStyle name="計算 4 7 2 3 3" xfId="30035"/>
    <cellStyle name="計算 4 7 2 4" xfId="8363"/>
    <cellStyle name="計算 4 7 2 4 2" xfId="20792"/>
    <cellStyle name="計算 4 7 2 4 3" xfId="33111"/>
    <cellStyle name="計算 4 7 2 5" xfId="11398"/>
    <cellStyle name="計算 4 7 2 5 2" xfId="23827"/>
    <cellStyle name="計算 4 7 2 5 3" xfId="36146"/>
    <cellStyle name="計算 4 7 2 6" xfId="14509"/>
    <cellStyle name="計算 4 7 2 7" xfId="26906"/>
    <cellStyle name="計算 4 7 3" xfId="2862"/>
    <cellStyle name="計算 4 7 3 2" xfId="6039"/>
    <cellStyle name="計算 4 7 3 2 2" xfId="18468"/>
    <cellStyle name="計算 4 7 3 2 3" xfId="30805"/>
    <cellStyle name="計算 4 7 3 3" xfId="9133"/>
    <cellStyle name="計算 4 7 3 3 2" xfId="21562"/>
    <cellStyle name="計算 4 7 3 3 3" xfId="33881"/>
    <cellStyle name="計算 4 7 3 4" xfId="12168"/>
    <cellStyle name="計算 4 7 3 4 2" xfId="24597"/>
    <cellStyle name="計算 4 7 3 4 3" xfId="36916"/>
    <cellStyle name="計算 4 7 3 5" xfId="15291"/>
    <cellStyle name="計算 4 7 3 6" xfId="27676"/>
    <cellStyle name="計算 4 7 4" xfId="4475"/>
    <cellStyle name="計算 4 7 4 2" xfId="16904"/>
    <cellStyle name="計算 4 7 4 3" xfId="29265"/>
    <cellStyle name="計算 4 7 5" xfId="7593"/>
    <cellStyle name="計算 4 7 5 2" xfId="20022"/>
    <cellStyle name="計算 4 7 5 3" xfId="32341"/>
    <cellStyle name="計算 4 7 6" xfId="10628"/>
    <cellStyle name="計算 4 7 6 2" xfId="23057"/>
    <cellStyle name="計算 4 7 6 3" xfId="35376"/>
    <cellStyle name="計算 4 7 7" xfId="13727"/>
    <cellStyle name="計算 4 7 8" xfId="26136"/>
    <cellStyle name="計算 4 8" xfId="1316"/>
    <cellStyle name="計算 4 8 2" xfId="2098"/>
    <cellStyle name="計算 4 8 2 2" xfId="3662"/>
    <cellStyle name="計算 4 8 2 2 2" xfId="6839"/>
    <cellStyle name="計算 4 8 2 2 2 2" xfId="19268"/>
    <cellStyle name="計算 4 8 2 2 2 3" xfId="31591"/>
    <cellStyle name="計算 4 8 2 2 3" xfId="9919"/>
    <cellStyle name="計算 4 8 2 2 3 2" xfId="22348"/>
    <cellStyle name="計算 4 8 2 2 3 3" xfId="34667"/>
    <cellStyle name="計算 4 8 2 2 4" xfId="12954"/>
    <cellStyle name="計算 4 8 2 2 4 2" xfId="25383"/>
    <cellStyle name="計算 4 8 2 2 4 3" xfId="37702"/>
    <cellStyle name="計算 4 8 2 2 5" xfId="16091"/>
    <cellStyle name="計算 4 8 2 2 6" xfId="28462"/>
    <cellStyle name="計算 4 8 2 3" xfId="5275"/>
    <cellStyle name="計算 4 8 2 3 2" xfId="17704"/>
    <cellStyle name="計算 4 8 2 3 3" xfId="30051"/>
    <cellStyle name="計算 4 8 2 4" xfId="8379"/>
    <cellStyle name="計算 4 8 2 4 2" xfId="20808"/>
    <cellStyle name="計算 4 8 2 4 3" xfId="33127"/>
    <cellStyle name="計算 4 8 2 5" xfId="11414"/>
    <cellStyle name="計算 4 8 2 5 2" xfId="23843"/>
    <cellStyle name="計算 4 8 2 5 3" xfId="36162"/>
    <cellStyle name="計算 4 8 2 6" xfId="14527"/>
    <cellStyle name="計算 4 8 2 7" xfId="26922"/>
    <cellStyle name="計算 4 8 3" xfId="2880"/>
    <cellStyle name="計算 4 8 3 2" xfId="6057"/>
    <cellStyle name="計算 4 8 3 2 2" xfId="18486"/>
    <cellStyle name="計算 4 8 3 2 3" xfId="30821"/>
    <cellStyle name="計算 4 8 3 3" xfId="9149"/>
    <cellStyle name="計算 4 8 3 3 2" xfId="21578"/>
    <cellStyle name="計算 4 8 3 3 3" xfId="33897"/>
    <cellStyle name="計算 4 8 3 4" xfId="12184"/>
    <cellStyle name="計算 4 8 3 4 2" xfId="24613"/>
    <cellStyle name="計算 4 8 3 4 3" xfId="36932"/>
    <cellStyle name="計算 4 8 3 5" xfId="15309"/>
    <cellStyle name="計算 4 8 3 6" xfId="27692"/>
    <cellStyle name="計算 4 8 4" xfId="4493"/>
    <cellStyle name="計算 4 8 4 2" xfId="16922"/>
    <cellStyle name="計算 4 8 4 3" xfId="29281"/>
    <cellStyle name="計算 4 8 5" xfId="7609"/>
    <cellStyle name="計算 4 8 5 2" xfId="20038"/>
    <cellStyle name="計算 4 8 5 3" xfId="32357"/>
    <cellStyle name="計算 4 8 6" xfId="10644"/>
    <cellStyle name="計算 4 8 6 2" xfId="23073"/>
    <cellStyle name="計算 4 8 6 3" xfId="35392"/>
    <cellStyle name="計算 4 8 7" xfId="13745"/>
    <cellStyle name="計算 4 8 8" xfId="26152"/>
    <cellStyle name="計算 4 9" xfId="1290"/>
    <cellStyle name="計算 4 9 2" xfId="2072"/>
    <cellStyle name="計算 4 9 2 2" xfId="3636"/>
    <cellStyle name="計算 4 9 2 2 2" xfId="6813"/>
    <cellStyle name="計算 4 9 2 2 2 2" xfId="19242"/>
    <cellStyle name="計算 4 9 2 2 2 3" xfId="31567"/>
    <cellStyle name="計算 4 9 2 2 3" xfId="9895"/>
    <cellStyle name="計算 4 9 2 2 3 2" xfId="22324"/>
    <cellStyle name="計算 4 9 2 2 3 3" xfId="34643"/>
    <cellStyle name="計算 4 9 2 2 4" xfId="12930"/>
    <cellStyle name="計算 4 9 2 2 4 2" xfId="25359"/>
    <cellStyle name="計算 4 9 2 2 4 3" xfId="37678"/>
    <cellStyle name="計算 4 9 2 2 5" xfId="16065"/>
    <cellStyle name="計算 4 9 2 2 6" xfId="28438"/>
    <cellStyle name="計算 4 9 2 3" xfId="5249"/>
    <cellStyle name="計算 4 9 2 3 2" xfId="17678"/>
    <cellStyle name="計算 4 9 2 3 3" xfId="30027"/>
    <cellStyle name="計算 4 9 2 4" xfId="8355"/>
    <cellStyle name="計算 4 9 2 4 2" xfId="20784"/>
    <cellStyle name="計算 4 9 2 4 3" xfId="33103"/>
    <cellStyle name="計算 4 9 2 5" xfId="11390"/>
    <cellStyle name="計算 4 9 2 5 2" xfId="23819"/>
    <cellStyle name="計算 4 9 2 5 3" xfId="36138"/>
    <cellStyle name="計算 4 9 2 6" xfId="14501"/>
    <cellStyle name="計算 4 9 2 7" xfId="26898"/>
    <cellStyle name="計算 4 9 3" xfId="2854"/>
    <cellStyle name="計算 4 9 3 2" xfId="6031"/>
    <cellStyle name="計算 4 9 3 2 2" xfId="18460"/>
    <cellStyle name="計算 4 9 3 2 3" xfId="30797"/>
    <cellStyle name="計算 4 9 3 3" xfId="9125"/>
    <cellStyle name="計算 4 9 3 3 2" xfId="21554"/>
    <cellStyle name="計算 4 9 3 3 3" xfId="33873"/>
    <cellStyle name="計算 4 9 3 4" xfId="12160"/>
    <cellStyle name="計算 4 9 3 4 2" xfId="24589"/>
    <cellStyle name="計算 4 9 3 4 3" xfId="36908"/>
    <cellStyle name="計算 4 9 3 5" xfId="15283"/>
    <cellStyle name="計算 4 9 3 6" xfId="27668"/>
    <cellStyle name="計算 4 9 4" xfId="4467"/>
    <cellStyle name="計算 4 9 4 2" xfId="16896"/>
    <cellStyle name="計算 4 9 4 3" xfId="29257"/>
    <cellStyle name="計算 4 9 5" xfId="7585"/>
    <cellStyle name="計算 4 9 5 2" xfId="20014"/>
    <cellStyle name="計算 4 9 5 3" xfId="32333"/>
    <cellStyle name="計算 4 9 6" xfId="10620"/>
    <cellStyle name="計算 4 9 6 2" xfId="23049"/>
    <cellStyle name="計算 4 9 6 3" xfId="35368"/>
    <cellStyle name="計算 4 9 7" xfId="13719"/>
    <cellStyle name="計算 4 9 8" xfId="26128"/>
    <cellStyle name="計算 5" xfId="1275"/>
    <cellStyle name="計算 5 2" xfId="2057"/>
    <cellStyle name="計算 5 2 2" xfId="3621"/>
    <cellStyle name="計算 5 2 2 2" xfId="6798"/>
    <cellStyle name="計算 5 2 2 2 2" xfId="19227"/>
    <cellStyle name="計算 5 2 2 2 3" xfId="31552"/>
    <cellStyle name="計算 5 2 2 3" xfId="9880"/>
    <cellStyle name="計算 5 2 2 3 2" xfId="22309"/>
    <cellStyle name="計算 5 2 2 3 3" xfId="34628"/>
    <cellStyle name="計算 5 2 2 4" xfId="12915"/>
    <cellStyle name="計算 5 2 2 4 2" xfId="25344"/>
    <cellStyle name="計算 5 2 2 4 3" xfId="37663"/>
    <cellStyle name="計算 5 2 2 5" xfId="16050"/>
    <cellStyle name="計算 5 2 2 6" xfId="28423"/>
    <cellStyle name="計算 5 2 3" xfId="5234"/>
    <cellStyle name="計算 5 2 3 2" xfId="17663"/>
    <cellStyle name="計算 5 2 3 3" xfId="30012"/>
    <cellStyle name="計算 5 2 4" xfId="8340"/>
    <cellStyle name="計算 5 2 4 2" xfId="20769"/>
    <cellStyle name="計算 5 2 4 3" xfId="33088"/>
    <cellStyle name="計算 5 2 5" xfId="11375"/>
    <cellStyle name="計算 5 2 5 2" xfId="23804"/>
    <cellStyle name="計算 5 2 5 3" xfId="36123"/>
    <cellStyle name="計算 5 2 6" xfId="14486"/>
    <cellStyle name="計算 5 2 7" xfId="26883"/>
    <cellStyle name="計算 5 3" xfId="2839"/>
    <cellStyle name="計算 5 3 2" xfId="6016"/>
    <cellStyle name="計算 5 3 2 2" xfId="18445"/>
    <cellStyle name="計算 5 3 2 3" xfId="30782"/>
    <cellStyle name="計算 5 3 3" xfId="9110"/>
    <cellStyle name="計算 5 3 3 2" xfId="21539"/>
    <cellStyle name="計算 5 3 3 3" xfId="33858"/>
    <cellStyle name="計算 5 3 4" xfId="12145"/>
    <cellStyle name="計算 5 3 4 2" xfId="24574"/>
    <cellStyle name="計算 5 3 4 3" xfId="36893"/>
    <cellStyle name="計算 5 3 5" xfId="15268"/>
    <cellStyle name="計算 5 3 6" xfId="27653"/>
    <cellStyle name="計算 5 4" xfId="4452"/>
    <cellStyle name="計算 5 4 2" xfId="16881"/>
    <cellStyle name="計算 5 4 3" xfId="29242"/>
    <cellStyle name="計算 5 5" xfId="7570"/>
    <cellStyle name="計算 5 5 2" xfId="19999"/>
    <cellStyle name="計算 5 5 3" xfId="32318"/>
    <cellStyle name="計算 5 6" xfId="10605"/>
    <cellStyle name="計算 5 6 2" xfId="23034"/>
    <cellStyle name="計算 5 6 3" xfId="35353"/>
    <cellStyle name="計算 5 7" xfId="13704"/>
    <cellStyle name="計算 5 8" xfId="26113"/>
    <cellStyle name="計算 6" xfId="13601"/>
    <cellStyle name="計算 7" xfId="13611"/>
    <cellStyle name="計算 8" xfId="48979"/>
    <cellStyle name="計算 9" xfId="332"/>
    <cellStyle name="警告文 2" xfId="173"/>
    <cellStyle name="警告文 2 2" xfId="38380"/>
    <cellStyle name="警告文 3" xfId="48982"/>
    <cellStyle name="警告文 4" xfId="333"/>
    <cellStyle name="桁区切り" xfId="1" builtinId="6"/>
    <cellStyle name="桁区切り 10" xfId="294"/>
    <cellStyle name="桁区切り 10 2" xfId="1132"/>
    <cellStyle name="桁区切り 10 3" xfId="1131"/>
    <cellStyle name="桁区切り 11" xfId="186"/>
    <cellStyle name="桁区切り 11 2" xfId="1271"/>
    <cellStyle name="桁区切り 12" xfId="48964"/>
    <cellStyle name="桁区切り 13" xfId="334"/>
    <cellStyle name="桁区切り 2" xfId="2"/>
    <cellStyle name="桁区切り 2 10" xfId="345"/>
    <cellStyle name="桁区切り 2 2" xfId="9"/>
    <cellStyle name="桁区切り 2 2 2" xfId="37"/>
    <cellStyle name="桁区切り 2 2 2 2" xfId="78"/>
    <cellStyle name="桁区切り 2 2 2 2 2" xfId="132"/>
    <cellStyle name="桁区切り 2 2 2 2 2 2" xfId="285"/>
    <cellStyle name="桁区切り 2 2 2 2 3" xfId="231"/>
    <cellStyle name="桁区切り 2 2 2 3" xfId="105"/>
    <cellStyle name="桁区切り 2 2 2 3 2" xfId="258"/>
    <cellStyle name="桁区切り 2 2 2 4" xfId="204"/>
    <cellStyle name="桁区切り 2 2 2 5" xfId="396"/>
    <cellStyle name="桁区切り 2 2 3" xfId="66"/>
    <cellStyle name="桁区切り 2 2 3 2" xfId="120"/>
    <cellStyle name="桁区切り 2 2 3 2 2" xfId="273"/>
    <cellStyle name="桁区切り 2 2 3 3" xfId="219"/>
    <cellStyle name="桁区切り 2 2 4" xfId="93"/>
    <cellStyle name="桁区切り 2 2 4 2" xfId="246"/>
    <cellStyle name="桁区切り 2 2 5" xfId="192"/>
    <cellStyle name="桁区切り 2 2 6" xfId="347"/>
    <cellStyle name="桁区切り 2 3" xfId="16"/>
    <cellStyle name="桁区切り 2 3 10" xfId="50196"/>
    <cellStyle name="桁区切り 2 3 11" xfId="51301"/>
    <cellStyle name="桁区切り 2 3 12" xfId="51303"/>
    <cellStyle name="桁区切り 2 3 13" xfId="51305"/>
    <cellStyle name="桁区切り 2 3 14" xfId="51307"/>
    <cellStyle name="桁区切り 2 3 15" xfId="51309"/>
    <cellStyle name="桁区切り 2 3 16" xfId="739"/>
    <cellStyle name="桁区切り 2 3 2" xfId="44"/>
    <cellStyle name="桁区切り 2 3 2 10" xfId="1225"/>
    <cellStyle name="桁区切り 2 3 2 2" xfId="81"/>
    <cellStyle name="桁区切り 2 3 2 2 2" xfId="135"/>
    <cellStyle name="桁区切り 2 3 2 2 2 2" xfId="288"/>
    <cellStyle name="桁区切り 2 3 2 2 2 2 2" xfId="6900"/>
    <cellStyle name="桁区切り 2 3 2 2 2 2 2 2" xfId="19329"/>
    <cellStyle name="桁区切り 2 3 2 2 2 2 2 3" xfId="49891"/>
    <cellStyle name="桁区切り 2 3 2 2 2 2 3" xfId="16152"/>
    <cellStyle name="桁区切り 2 3 2 2 2 2 4" xfId="49378"/>
    <cellStyle name="桁区切り 2 3 2 2 2 2 5" xfId="3723"/>
    <cellStyle name="桁区切り 2 3 2 2 2 3" xfId="5336"/>
    <cellStyle name="桁区切り 2 3 2 2 2 3 2" xfId="17765"/>
    <cellStyle name="桁区切り 2 3 2 2 2 3 3" xfId="49663"/>
    <cellStyle name="桁区切り 2 3 2 2 2 4" xfId="14588"/>
    <cellStyle name="桁区切り 2 3 2 2 2 5" xfId="49150"/>
    <cellStyle name="桁区切り 2 3 2 2 2 6" xfId="2159"/>
    <cellStyle name="桁区切り 2 3 2 2 3" xfId="234"/>
    <cellStyle name="桁区切り 2 3 2 2 3 2" xfId="6118"/>
    <cellStyle name="桁区切り 2 3 2 2 3 2 2" xfId="18547"/>
    <cellStyle name="桁区切り 2 3 2 2 3 2 3" xfId="49777"/>
    <cellStyle name="桁区切り 2 3 2 2 3 3" xfId="15370"/>
    <cellStyle name="桁区切り 2 3 2 2 3 4" xfId="49264"/>
    <cellStyle name="桁区切り 2 3 2 2 3 5" xfId="2941"/>
    <cellStyle name="桁区切り 2 3 2 2 4" xfId="4554"/>
    <cellStyle name="桁区切り 2 3 2 2 4 2" xfId="16983"/>
    <cellStyle name="桁区切り 2 3 2 2 4 3" xfId="49549"/>
    <cellStyle name="桁区切り 2 3 2 2 5" xfId="13806"/>
    <cellStyle name="桁区切り 2 3 2 2 5 2" xfId="50062"/>
    <cellStyle name="桁区切り 2 3 2 2 6" xfId="49033"/>
    <cellStyle name="桁区切り 2 3 2 2 7" xfId="1377"/>
    <cellStyle name="桁区切り 2 3 2 3" xfId="108"/>
    <cellStyle name="桁区切り 2 3 2 3 2" xfId="261"/>
    <cellStyle name="桁区切り 2 3 2 3 2 2" xfId="6751"/>
    <cellStyle name="桁区切り 2 3 2 3 2 2 2" xfId="19180"/>
    <cellStyle name="桁区切り 2 3 2 3 2 2 3" xfId="49890"/>
    <cellStyle name="桁区切り 2 3 2 3 2 3" xfId="16003"/>
    <cellStyle name="桁区切り 2 3 2 3 2 4" xfId="49377"/>
    <cellStyle name="桁区切り 2 3 2 3 2 5" xfId="3574"/>
    <cellStyle name="桁区切り 2 3 2 3 3" xfId="5187"/>
    <cellStyle name="桁区切り 2 3 2 3 3 2" xfId="17616"/>
    <cellStyle name="桁区切り 2 3 2 3 3 3" xfId="49662"/>
    <cellStyle name="桁区切り 2 3 2 3 4" xfId="14439"/>
    <cellStyle name="桁区切り 2 3 2 3 5" xfId="49149"/>
    <cellStyle name="桁区切り 2 3 2 3 6" xfId="2010"/>
    <cellStyle name="桁区切り 2 3 2 4" xfId="207"/>
    <cellStyle name="桁区切り 2 3 2 4 2" xfId="5969"/>
    <cellStyle name="桁区切り 2 3 2 4 2 2" xfId="18398"/>
    <cellStyle name="桁区切り 2 3 2 4 2 3" xfId="49776"/>
    <cellStyle name="桁区切り 2 3 2 4 3" xfId="15221"/>
    <cellStyle name="桁区切り 2 3 2 4 4" xfId="49263"/>
    <cellStyle name="桁区切り 2 3 2 4 5" xfId="2792"/>
    <cellStyle name="桁区切り 2 3 2 5" xfId="4404"/>
    <cellStyle name="桁区切り 2 3 2 5 2" xfId="16833"/>
    <cellStyle name="桁区切り 2 3 2 5 2 2" xfId="49976"/>
    <cellStyle name="桁区切り 2 3 2 5 3" xfId="49463"/>
    <cellStyle name="桁区切り 2 3 2 6" xfId="13657"/>
    <cellStyle name="桁区切り 2 3 2 6 2" xfId="49548"/>
    <cellStyle name="桁区切り 2 3 2 7" xfId="50061"/>
    <cellStyle name="桁区切り 2 3 2 8" xfId="49026"/>
    <cellStyle name="桁区切り 2 3 2 9" xfId="52511"/>
    <cellStyle name="桁区切り 2 3 3" xfId="69"/>
    <cellStyle name="桁区切り 2 3 3 2" xfId="123"/>
    <cellStyle name="桁区切り 2 3 3 2 2" xfId="276"/>
    <cellStyle name="桁区切り 2 3 3 2 2 2" xfId="3700"/>
    <cellStyle name="桁区切り 2 3 3 2 2 2 2" xfId="6877"/>
    <cellStyle name="桁区切り 2 3 3 2 2 2 2 2" xfId="19306"/>
    <cellStyle name="桁区切り 2 3 3 2 2 2 3" xfId="16129"/>
    <cellStyle name="桁区切り 2 3 3 2 2 3" xfId="5313"/>
    <cellStyle name="桁区切り 2 3 3 2 2 3 2" xfId="17742"/>
    <cellStyle name="桁区切り 2 3 3 2 2 4" xfId="14565"/>
    <cellStyle name="桁区切り 2 3 3 2 2 5" xfId="2136"/>
    <cellStyle name="桁区切り 2 3 3 2 3" xfId="2918"/>
    <cellStyle name="桁区切り 2 3 3 2 3 2" xfId="6095"/>
    <cellStyle name="桁区切り 2 3 3 2 3 2 2" xfId="18524"/>
    <cellStyle name="桁区切り 2 3 3 2 3 3" xfId="15347"/>
    <cellStyle name="桁区切り 2 3 3 2 4" xfId="4531"/>
    <cellStyle name="桁区切り 2 3 3 2 4 2" xfId="16960"/>
    <cellStyle name="桁区切り 2 3 3 2 5" xfId="13783"/>
    <cellStyle name="桁区切り 2 3 3 2 6" xfId="1354"/>
    <cellStyle name="桁区切り 2 3 3 3" xfId="222"/>
    <cellStyle name="桁区切り 2 3 3 3 2" xfId="3551"/>
    <cellStyle name="桁区切り 2 3 3 3 2 2" xfId="6728"/>
    <cellStyle name="桁区切り 2 3 3 3 2 2 2" xfId="19157"/>
    <cellStyle name="桁区切り 2 3 3 3 2 3" xfId="15980"/>
    <cellStyle name="桁区切り 2 3 3 3 3" xfId="5164"/>
    <cellStyle name="桁区切り 2 3 3 3 3 2" xfId="17593"/>
    <cellStyle name="桁区切り 2 3 3 3 4" xfId="14416"/>
    <cellStyle name="桁区切り 2 3 3 3 5" xfId="1987"/>
    <cellStyle name="桁区切り 2 3 3 4" xfId="2769"/>
    <cellStyle name="桁区切り 2 3 3 4 2" xfId="5946"/>
    <cellStyle name="桁区切り 2 3 3 4 2 2" xfId="18375"/>
    <cellStyle name="桁区切り 2 3 3 4 3" xfId="15198"/>
    <cellStyle name="桁区切り 2 3 3 5" xfId="4381"/>
    <cellStyle name="桁区切り 2 3 3 5 2" xfId="16810"/>
    <cellStyle name="桁区切り 2 3 3 6" xfId="13634"/>
    <cellStyle name="桁区切り 2 3 3 7" xfId="1199"/>
    <cellStyle name="桁区切り 2 3 4" xfId="96"/>
    <cellStyle name="桁区切り 2 3 4 2" xfId="249"/>
    <cellStyle name="桁区切り 2 3 4 2 2" xfId="3652"/>
    <cellStyle name="桁区切り 2 3 4 2 2 2" xfId="6829"/>
    <cellStyle name="桁区切り 2 3 4 2 2 2 2" xfId="19258"/>
    <cellStyle name="桁区切り 2 3 4 2 2 3" xfId="16081"/>
    <cellStyle name="桁区切り 2 3 4 2 3" xfId="5265"/>
    <cellStyle name="桁区切り 2 3 4 2 3 2" xfId="17694"/>
    <cellStyle name="桁区切り 2 3 4 2 4" xfId="14517"/>
    <cellStyle name="桁区切り 2 3 4 2 5" xfId="2088"/>
    <cellStyle name="桁区切り 2 3 4 3" xfId="2870"/>
    <cellStyle name="桁区切り 2 3 4 3 2" xfId="6047"/>
    <cellStyle name="桁区切り 2 3 4 3 2 2" xfId="18476"/>
    <cellStyle name="桁区切り 2 3 4 3 3" xfId="15299"/>
    <cellStyle name="桁区切り 2 3 4 4" xfId="4483"/>
    <cellStyle name="桁区切り 2 3 4 4 2" xfId="16912"/>
    <cellStyle name="桁区切り 2 3 4 5" xfId="13735"/>
    <cellStyle name="桁区切り 2 3 4 6" xfId="1306"/>
    <cellStyle name="桁区切り 2 3 5" xfId="195"/>
    <cellStyle name="桁区切り 2 3 5 2" xfId="3528"/>
    <cellStyle name="桁区切り 2 3 5 2 2" xfId="6705"/>
    <cellStyle name="桁区切り 2 3 5 2 2 2" xfId="19134"/>
    <cellStyle name="桁区切り 2 3 5 2 3" xfId="15957"/>
    <cellStyle name="桁区切り 2 3 5 3" xfId="5141"/>
    <cellStyle name="桁区切り 2 3 5 3 2" xfId="17570"/>
    <cellStyle name="桁区切り 2 3 5 4" xfId="14393"/>
    <cellStyle name="桁区切り 2 3 5 5" xfId="1964"/>
    <cellStyle name="桁区切り 2 3 6" xfId="2746"/>
    <cellStyle name="桁区切り 2 3 6 2" xfId="5923"/>
    <cellStyle name="桁区切り 2 3 6 2 2" xfId="18352"/>
    <cellStyle name="桁区切り 2 3 6 3" xfId="15175"/>
    <cellStyle name="桁区切り 2 3 7" xfId="4337"/>
    <cellStyle name="桁区切り 2 3 7 2" xfId="16766"/>
    <cellStyle name="桁区切り 2 3 8" xfId="13608"/>
    <cellStyle name="桁区切り 2 3 9" xfId="38889"/>
    <cellStyle name="桁区切り 2 4" xfId="23"/>
    <cellStyle name="桁区切り 2 4 2" xfId="51"/>
    <cellStyle name="桁区切り 2 4 2 2" xfId="84"/>
    <cellStyle name="桁区切り 2 4 2 2 2" xfId="138"/>
    <cellStyle name="桁区切り 2 4 2 2 2 2" xfId="291"/>
    <cellStyle name="桁区切り 2 4 2 2 3" xfId="237"/>
    <cellStyle name="桁区切り 2 4 2 2 4" xfId="49034"/>
    <cellStyle name="桁区切り 2 4 2 3" xfId="111"/>
    <cellStyle name="桁区切り 2 4 2 3 2" xfId="264"/>
    <cellStyle name="桁区切り 2 4 2 3 3" xfId="49032"/>
    <cellStyle name="桁区切り 2 4 2 4" xfId="210"/>
    <cellStyle name="桁区切り 2 4 2 5" xfId="1133"/>
    <cellStyle name="桁区切り 2 4 3" xfId="72"/>
    <cellStyle name="桁区切り 2 4 3 2" xfId="126"/>
    <cellStyle name="桁区切り 2 4 3 2 2" xfId="279"/>
    <cellStyle name="桁区切り 2 4 3 3" xfId="225"/>
    <cellStyle name="桁区切り 2 4 4" xfId="99"/>
    <cellStyle name="桁区切り 2 4 4 2" xfId="252"/>
    <cellStyle name="桁区切り 2 4 5" xfId="198"/>
    <cellStyle name="桁区切り 2 4 6" xfId="359"/>
    <cellStyle name="桁区切り 2 5" xfId="30"/>
    <cellStyle name="桁区切り 2 5 2" xfId="75"/>
    <cellStyle name="桁区切り 2 5 2 2" xfId="129"/>
    <cellStyle name="桁区切り 2 5 2 2 2" xfId="282"/>
    <cellStyle name="桁区切り 2 5 2 3" xfId="228"/>
    <cellStyle name="桁区切り 2 5 2 4" xfId="49029"/>
    <cellStyle name="桁区切り 2 5 3" xfId="102"/>
    <cellStyle name="桁区切り 2 5 3 2" xfId="255"/>
    <cellStyle name="桁区切り 2 5 4" xfId="201"/>
    <cellStyle name="桁区切り 2 5 5" xfId="1134"/>
    <cellStyle name="桁区切り 2 6" xfId="63"/>
    <cellStyle name="桁区切り 2 6 2" xfId="117"/>
    <cellStyle name="桁区切り 2 6 2 2" xfId="270"/>
    <cellStyle name="桁区切り 2 6 3" xfId="216"/>
    <cellStyle name="桁区切り 2 7" xfId="90"/>
    <cellStyle name="桁区切り 2 7 2" xfId="243"/>
    <cellStyle name="桁区切り 2 8" xfId="295"/>
    <cellStyle name="桁区切り 2 9" xfId="189"/>
    <cellStyle name="桁区切り 3" xfId="5"/>
    <cellStyle name="桁区切り 3 10" xfId="38890"/>
    <cellStyle name="桁区切り 3 11" xfId="346"/>
    <cellStyle name="桁区切り 3 2" xfId="12"/>
    <cellStyle name="桁区切り 3 2 2" xfId="40"/>
    <cellStyle name="桁区切り 3 2 2 2" xfId="1136"/>
    <cellStyle name="桁区切り 3 2 2 3" xfId="1137"/>
    <cellStyle name="桁区切り 3 2 2 4" xfId="41329"/>
    <cellStyle name="桁区切り 3 2 2 5" xfId="1135"/>
    <cellStyle name="桁区切り 3 2 3" xfId="1138"/>
    <cellStyle name="桁区切り 3 2 4" xfId="1139"/>
    <cellStyle name="桁区切り 3 2 5" xfId="1125"/>
    <cellStyle name="桁区切り 3 2 6" xfId="38891"/>
    <cellStyle name="桁区切り 3 2 7" xfId="361"/>
    <cellStyle name="桁区切り 3 3" xfId="19"/>
    <cellStyle name="桁区切り 3 3 2" xfId="47"/>
    <cellStyle name="桁区切り 3 3 2 2" xfId="47852"/>
    <cellStyle name="桁区切り 3 3 3" xfId="45694"/>
    <cellStyle name="桁区切り 3 3 4" xfId="41330"/>
    <cellStyle name="桁区切り 3 4" xfId="26"/>
    <cellStyle name="桁区切り 3 4 2" xfId="54"/>
    <cellStyle name="桁区切り 3 4 2 2" xfId="47853"/>
    <cellStyle name="桁区切り 3 4 3" xfId="45874"/>
    <cellStyle name="桁区切り 3 4 4" xfId="41331"/>
    <cellStyle name="桁区切り 3 4 5" xfId="50203"/>
    <cellStyle name="桁区切り 3 4 6" xfId="1140"/>
    <cellStyle name="桁区切り 3 5" xfId="33"/>
    <cellStyle name="桁区切り 3 5 2" xfId="41332"/>
    <cellStyle name="桁区切り 3 6" xfId="41333"/>
    <cellStyle name="桁区切り 3 7" xfId="41328"/>
    <cellStyle name="桁区切り 3 8" xfId="43212"/>
    <cellStyle name="桁区切り 3 9" xfId="45685"/>
    <cellStyle name="桁区切り 4" xfId="7"/>
    <cellStyle name="桁区切り 4 10" xfId="51306"/>
    <cellStyle name="桁区切り 4 11" xfId="51308"/>
    <cellStyle name="桁区切り 4 12" xfId="51310"/>
    <cellStyle name="桁区切り 4 13" xfId="350"/>
    <cellStyle name="桁区切り 4 2" xfId="14"/>
    <cellStyle name="桁区切り 4 2 10" xfId="738"/>
    <cellStyle name="桁区切り 4 2 2" xfId="42"/>
    <cellStyle name="桁区切り 4 2 2 2" xfId="1224"/>
    <cellStyle name="桁区切り 4 2 2 2 2" xfId="1376"/>
    <cellStyle name="桁区切り 4 2 2 2 2 2" xfId="2158"/>
    <cellStyle name="桁区切り 4 2 2 2 2 2 2" xfId="3722"/>
    <cellStyle name="桁区切り 4 2 2 2 2 2 2 2" xfId="6899"/>
    <cellStyle name="桁区切り 4 2 2 2 2 2 2 2 2" xfId="19328"/>
    <cellStyle name="桁区切り 4 2 2 2 2 2 2 3" xfId="16151"/>
    <cellStyle name="桁区切り 4 2 2 2 2 2 3" xfId="5335"/>
    <cellStyle name="桁区切り 4 2 2 2 2 2 3 2" xfId="17764"/>
    <cellStyle name="桁区切り 4 2 2 2 2 2 4" xfId="14587"/>
    <cellStyle name="桁区切り 4 2 2 2 2 3" xfId="2940"/>
    <cellStyle name="桁区切り 4 2 2 2 2 3 2" xfId="6117"/>
    <cellStyle name="桁区切り 4 2 2 2 2 3 2 2" xfId="18546"/>
    <cellStyle name="桁区切り 4 2 2 2 2 3 3" xfId="15369"/>
    <cellStyle name="桁区切り 4 2 2 2 2 4" xfId="4553"/>
    <cellStyle name="桁区切り 4 2 2 2 2 4 2" xfId="16982"/>
    <cellStyle name="桁区切り 4 2 2 2 2 5" xfId="13805"/>
    <cellStyle name="桁区切り 4 2 2 2 3" xfId="2009"/>
    <cellStyle name="桁区切り 4 2 2 2 3 2" xfId="3573"/>
    <cellStyle name="桁区切り 4 2 2 2 3 2 2" xfId="6750"/>
    <cellStyle name="桁区切り 4 2 2 2 3 2 2 2" xfId="19179"/>
    <cellStyle name="桁区切り 4 2 2 2 3 2 3" xfId="16002"/>
    <cellStyle name="桁区切り 4 2 2 2 3 3" xfId="5186"/>
    <cellStyle name="桁区切り 4 2 2 2 3 3 2" xfId="17615"/>
    <cellStyle name="桁区切り 4 2 2 2 3 4" xfId="14438"/>
    <cellStyle name="桁区切り 4 2 2 2 4" xfId="2791"/>
    <cellStyle name="桁区切り 4 2 2 2 4 2" xfId="5968"/>
    <cellStyle name="桁区切り 4 2 2 2 4 2 2" xfId="18397"/>
    <cellStyle name="桁区切り 4 2 2 2 4 3" xfId="15220"/>
    <cellStyle name="桁区切り 4 2 2 2 5" xfId="4403"/>
    <cellStyle name="桁区切り 4 2 2 2 5 2" xfId="16832"/>
    <cellStyle name="桁区切り 4 2 2 2 6" xfId="13656"/>
    <cellStyle name="桁区切り 4 2 2 3" xfId="1142"/>
    <cellStyle name="桁区切り 4 2 3" xfId="1198"/>
    <cellStyle name="桁区切り 4 2 3 2" xfId="1353"/>
    <cellStyle name="桁区切り 4 2 3 2 2" xfId="2135"/>
    <cellStyle name="桁区切り 4 2 3 2 2 2" xfId="3699"/>
    <cellStyle name="桁区切り 4 2 3 2 2 2 2" xfId="6876"/>
    <cellStyle name="桁区切り 4 2 3 2 2 2 2 2" xfId="19305"/>
    <cellStyle name="桁区切り 4 2 3 2 2 2 3" xfId="16128"/>
    <cellStyle name="桁区切り 4 2 3 2 2 3" xfId="5312"/>
    <cellStyle name="桁区切り 4 2 3 2 2 3 2" xfId="17741"/>
    <cellStyle name="桁区切り 4 2 3 2 2 4" xfId="14564"/>
    <cellStyle name="桁区切り 4 2 3 2 3" xfId="2917"/>
    <cellStyle name="桁区切り 4 2 3 2 3 2" xfId="6094"/>
    <cellStyle name="桁区切り 4 2 3 2 3 2 2" xfId="18523"/>
    <cellStyle name="桁区切り 4 2 3 2 3 3" xfId="15346"/>
    <cellStyle name="桁区切り 4 2 3 2 4" xfId="4530"/>
    <cellStyle name="桁区切り 4 2 3 2 4 2" xfId="16959"/>
    <cellStyle name="桁区切り 4 2 3 2 5" xfId="13782"/>
    <cellStyle name="桁区切り 4 2 3 3" xfId="1986"/>
    <cellStyle name="桁区切り 4 2 3 3 2" xfId="3550"/>
    <cellStyle name="桁区切り 4 2 3 3 2 2" xfId="6727"/>
    <cellStyle name="桁区切り 4 2 3 3 2 2 2" xfId="19156"/>
    <cellStyle name="桁区切り 4 2 3 3 2 3" xfId="15979"/>
    <cellStyle name="桁区切り 4 2 3 3 3" xfId="5163"/>
    <cellStyle name="桁区切り 4 2 3 3 3 2" xfId="17592"/>
    <cellStyle name="桁区切り 4 2 3 3 4" xfId="14415"/>
    <cellStyle name="桁区切り 4 2 3 4" xfId="2768"/>
    <cellStyle name="桁区切り 4 2 3 4 2" xfId="5945"/>
    <cellStyle name="桁区切り 4 2 3 4 2 2" xfId="18374"/>
    <cellStyle name="桁区切り 4 2 3 4 3" xfId="15197"/>
    <cellStyle name="桁区切り 4 2 3 5" xfId="4380"/>
    <cellStyle name="桁区切り 4 2 3 5 2" xfId="16809"/>
    <cellStyle name="桁区切り 4 2 3 6" xfId="13633"/>
    <cellStyle name="桁区切り 4 2 4" xfId="1305"/>
    <cellStyle name="桁区切り 4 2 4 2" xfId="2087"/>
    <cellStyle name="桁区切り 4 2 4 2 2" xfId="3651"/>
    <cellStyle name="桁区切り 4 2 4 2 2 2" xfId="6828"/>
    <cellStyle name="桁区切り 4 2 4 2 2 2 2" xfId="19257"/>
    <cellStyle name="桁区切り 4 2 4 2 2 3" xfId="16080"/>
    <cellStyle name="桁区切り 4 2 4 2 3" xfId="5264"/>
    <cellStyle name="桁区切り 4 2 4 2 3 2" xfId="17693"/>
    <cellStyle name="桁区切り 4 2 4 2 4" xfId="14516"/>
    <cellStyle name="桁区切り 4 2 4 3" xfId="2869"/>
    <cellStyle name="桁区切り 4 2 4 3 2" xfId="6046"/>
    <cellStyle name="桁区切り 4 2 4 3 2 2" xfId="18475"/>
    <cellStyle name="桁区切り 4 2 4 3 3" xfId="15298"/>
    <cellStyle name="桁区切り 4 2 4 4" xfId="4482"/>
    <cellStyle name="桁区切り 4 2 4 4 2" xfId="16911"/>
    <cellStyle name="桁区切り 4 2 4 5" xfId="13734"/>
    <cellStyle name="桁区切り 4 2 5" xfId="1963"/>
    <cellStyle name="桁区切り 4 2 5 2" xfId="3527"/>
    <cellStyle name="桁区切り 4 2 5 2 2" xfId="6704"/>
    <cellStyle name="桁区切り 4 2 5 2 2 2" xfId="19133"/>
    <cellStyle name="桁区切り 4 2 5 2 3" xfId="15956"/>
    <cellStyle name="桁区切り 4 2 5 3" xfId="5140"/>
    <cellStyle name="桁区切り 4 2 5 3 2" xfId="17569"/>
    <cellStyle name="桁区切り 4 2 5 4" xfId="14392"/>
    <cellStyle name="桁区切り 4 2 6" xfId="2745"/>
    <cellStyle name="桁区切り 4 2 6 2" xfId="5922"/>
    <cellStyle name="桁区切り 4 2 6 2 2" xfId="18351"/>
    <cellStyle name="桁区切り 4 2 6 3" xfId="15174"/>
    <cellStyle name="桁区切り 4 2 7" xfId="4336"/>
    <cellStyle name="桁区切り 4 2 7 2" xfId="16765"/>
    <cellStyle name="桁区切り 4 2 8" xfId="13607"/>
    <cellStyle name="桁区切り 4 2 9" xfId="52512"/>
    <cellStyle name="桁区切り 4 3" xfId="21"/>
    <cellStyle name="桁区切り 4 3 2" xfId="49"/>
    <cellStyle name="桁区切り 4 3 3" xfId="1143"/>
    <cellStyle name="桁区切り 4 4" xfId="28"/>
    <cellStyle name="桁区切り 4 4 2" xfId="56"/>
    <cellStyle name="桁区切り 4 4 3" xfId="1141"/>
    <cellStyle name="桁区切り 4 5" xfId="35"/>
    <cellStyle name="桁区切り 4 5 2" xfId="38892"/>
    <cellStyle name="桁区切り 4 6" xfId="48967"/>
    <cellStyle name="桁区切り 4 7" xfId="50197"/>
    <cellStyle name="桁区切り 4 8" xfId="51302"/>
    <cellStyle name="桁区切り 4 9" xfId="51304"/>
    <cellStyle name="桁区切り 5" xfId="62"/>
    <cellStyle name="桁区切り 5 2" xfId="1144"/>
    <cellStyle name="桁区切り 5 3" xfId="51300"/>
    <cellStyle name="桁区切り 5 4" xfId="356"/>
    <cellStyle name="桁区切り 6" xfId="59"/>
    <cellStyle name="桁区切り 6 2" xfId="115"/>
    <cellStyle name="桁区切り 6 2 2" xfId="268"/>
    <cellStyle name="桁区切り 6 3" xfId="214"/>
    <cellStyle name="桁区切り 6 4" xfId="1145"/>
    <cellStyle name="桁区切り 7" xfId="88"/>
    <cellStyle name="桁区切り 7 2" xfId="241"/>
    <cellStyle name="桁区切り 7 3" xfId="1146"/>
    <cellStyle name="桁区切り 8" xfId="174"/>
    <cellStyle name="桁区切り 8 2" xfId="1147"/>
    <cellStyle name="桁区切り 9" xfId="188"/>
    <cellStyle name="桁区切り 9 2" xfId="1148"/>
    <cellStyle name="桁区切り 9 3" xfId="49092"/>
    <cellStyle name="桁区切り 9 4" xfId="352"/>
    <cellStyle name="見出し 1 2" xfId="175"/>
    <cellStyle name="見出し 1 2 2" xfId="38381"/>
    <cellStyle name="見出し 1 3" xfId="48970"/>
    <cellStyle name="見出し 1 4" xfId="335"/>
    <cellStyle name="見出し 2 2" xfId="176"/>
    <cellStyle name="見出し 2 2 2" xfId="38382"/>
    <cellStyle name="見出し 2 3" xfId="48971"/>
    <cellStyle name="見出し 2 4" xfId="336"/>
    <cellStyle name="見出し 3 2" xfId="177"/>
    <cellStyle name="見出し 3 2 2" xfId="38383"/>
    <cellStyle name="見出し 3 3" xfId="48972"/>
    <cellStyle name="見出し 3 4" xfId="337"/>
    <cellStyle name="見出し 4 2" xfId="178"/>
    <cellStyle name="見出し 4 2 2" xfId="38384"/>
    <cellStyle name="見出し 4 3" xfId="48973"/>
    <cellStyle name="見出し 4 4" xfId="338"/>
    <cellStyle name="集計 2" xfId="179"/>
    <cellStyle name="集計 2 10" xfId="1458"/>
    <cellStyle name="集計 2 10 2" xfId="2240"/>
    <cellStyle name="集計 2 10 2 2" xfId="3804"/>
    <cellStyle name="集計 2 10 2 2 2" xfId="6981"/>
    <cellStyle name="集計 2 10 2 2 2 2" xfId="19410"/>
    <cellStyle name="集計 2 10 2 2 2 3" xfId="31729"/>
    <cellStyle name="集計 2 10 2 2 3" xfId="10057"/>
    <cellStyle name="集計 2 10 2 2 3 2" xfId="22486"/>
    <cellStyle name="集計 2 10 2 2 3 3" xfId="34805"/>
    <cellStyle name="集計 2 10 2 2 4" xfId="13092"/>
    <cellStyle name="集計 2 10 2 2 4 2" xfId="25521"/>
    <cellStyle name="集計 2 10 2 2 4 3" xfId="37840"/>
    <cellStyle name="集計 2 10 2 2 5" xfId="16233"/>
    <cellStyle name="集計 2 10 2 2 6" xfId="28600"/>
    <cellStyle name="集計 2 10 2 3" xfId="5417"/>
    <cellStyle name="集計 2 10 2 3 2" xfId="17846"/>
    <cellStyle name="集計 2 10 2 3 3" xfId="30189"/>
    <cellStyle name="集計 2 10 2 4" xfId="8517"/>
    <cellStyle name="集計 2 10 2 4 2" xfId="20946"/>
    <cellStyle name="集計 2 10 2 4 3" xfId="33265"/>
    <cellStyle name="集計 2 10 2 5" xfId="11552"/>
    <cellStyle name="集計 2 10 2 5 2" xfId="23981"/>
    <cellStyle name="集計 2 10 2 5 3" xfId="36300"/>
    <cellStyle name="集計 2 10 2 6" xfId="14669"/>
    <cellStyle name="集計 2 10 2 7" xfId="27060"/>
    <cellStyle name="集計 2 10 3" xfId="3022"/>
    <cellStyle name="集計 2 10 3 2" xfId="6199"/>
    <cellStyle name="集計 2 10 3 2 2" xfId="18628"/>
    <cellStyle name="集計 2 10 3 2 3" xfId="30959"/>
    <cellStyle name="集計 2 10 3 3" xfId="9287"/>
    <cellStyle name="集計 2 10 3 3 2" xfId="21716"/>
    <cellStyle name="集計 2 10 3 3 3" xfId="34035"/>
    <cellStyle name="集計 2 10 3 4" xfId="12322"/>
    <cellStyle name="集計 2 10 3 4 2" xfId="24751"/>
    <cellStyle name="集計 2 10 3 4 3" xfId="37070"/>
    <cellStyle name="集計 2 10 3 5" xfId="15451"/>
    <cellStyle name="集計 2 10 3 6" xfId="27830"/>
    <cellStyle name="集計 2 10 4" xfId="4635"/>
    <cellStyle name="集計 2 10 4 2" xfId="17064"/>
    <cellStyle name="集計 2 10 4 3" xfId="29419"/>
    <cellStyle name="集計 2 10 5" xfId="7747"/>
    <cellStyle name="集計 2 10 5 2" xfId="20176"/>
    <cellStyle name="集計 2 10 5 3" xfId="32495"/>
    <cellStyle name="集計 2 10 6" xfId="10782"/>
    <cellStyle name="集計 2 10 6 2" xfId="23211"/>
    <cellStyle name="集計 2 10 6 3" xfId="35530"/>
    <cellStyle name="集計 2 10 7" xfId="13887"/>
    <cellStyle name="集計 2 10 8" xfId="26290"/>
    <cellStyle name="集計 2 11" xfId="1534"/>
    <cellStyle name="集計 2 11 2" xfId="2316"/>
    <cellStyle name="集計 2 11 2 2" xfId="3880"/>
    <cellStyle name="集計 2 11 2 2 2" xfId="7057"/>
    <cellStyle name="集計 2 11 2 2 2 2" xfId="19486"/>
    <cellStyle name="集計 2 11 2 2 2 3" xfId="31805"/>
    <cellStyle name="集計 2 11 2 2 3" xfId="10133"/>
    <cellStyle name="集計 2 11 2 2 3 2" xfId="22562"/>
    <cellStyle name="集計 2 11 2 2 3 3" xfId="34881"/>
    <cellStyle name="集計 2 11 2 2 4" xfId="13168"/>
    <cellStyle name="集計 2 11 2 2 4 2" xfId="25597"/>
    <cellStyle name="集計 2 11 2 2 4 3" xfId="37916"/>
    <cellStyle name="集計 2 11 2 2 5" xfId="16309"/>
    <cellStyle name="集計 2 11 2 2 6" xfId="28676"/>
    <cellStyle name="集計 2 11 2 3" xfId="5493"/>
    <cellStyle name="集計 2 11 2 3 2" xfId="17922"/>
    <cellStyle name="集計 2 11 2 3 3" xfId="30265"/>
    <cellStyle name="集計 2 11 2 4" xfId="8593"/>
    <cellStyle name="集計 2 11 2 4 2" xfId="21022"/>
    <cellStyle name="集計 2 11 2 4 3" xfId="33341"/>
    <cellStyle name="集計 2 11 2 5" xfId="11628"/>
    <cellStyle name="集計 2 11 2 5 2" xfId="24057"/>
    <cellStyle name="集計 2 11 2 5 3" xfId="36376"/>
    <cellStyle name="集計 2 11 2 6" xfId="14745"/>
    <cellStyle name="集計 2 11 2 7" xfId="27136"/>
    <cellStyle name="集計 2 11 3" xfId="3098"/>
    <cellStyle name="集計 2 11 3 2" xfId="6275"/>
    <cellStyle name="集計 2 11 3 2 2" xfId="18704"/>
    <cellStyle name="集計 2 11 3 2 3" xfId="31035"/>
    <cellStyle name="集計 2 11 3 3" xfId="9363"/>
    <cellStyle name="集計 2 11 3 3 2" xfId="21792"/>
    <cellStyle name="集計 2 11 3 3 3" xfId="34111"/>
    <cellStyle name="集計 2 11 3 4" xfId="12398"/>
    <cellStyle name="集計 2 11 3 4 2" xfId="24827"/>
    <cellStyle name="集計 2 11 3 4 3" xfId="37146"/>
    <cellStyle name="集計 2 11 3 5" xfId="15527"/>
    <cellStyle name="集計 2 11 3 6" xfId="27906"/>
    <cellStyle name="集計 2 11 4" xfId="4711"/>
    <cellStyle name="集計 2 11 4 2" xfId="17140"/>
    <cellStyle name="集計 2 11 4 3" xfId="29495"/>
    <cellStyle name="集計 2 11 5" xfId="7823"/>
    <cellStyle name="集計 2 11 5 2" xfId="20252"/>
    <cellStyle name="集計 2 11 5 3" xfId="32571"/>
    <cellStyle name="集計 2 11 6" xfId="10858"/>
    <cellStyle name="集計 2 11 6 2" xfId="23287"/>
    <cellStyle name="集計 2 11 6 3" xfId="35606"/>
    <cellStyle name="集計 2 11 7" xfId="13963"/>
    <cellStyle name="集計 2 11 8" xfId="26366"/>
    <cellStyle name="集計 2 12" xfId="1610"/>
    <cellStyle name="集計 2 12 2" xfId="2392"/>
    <cellStyle name="集計 2 12 2 2" xfId="3956"/>
    <cellStyle name="集計 2 12 2 2 2" xfId="7133"/>
    <cellStyle name="集計 2 12 2 2 2 2" xfId="19562"/>
    <cellStyle name="集計 2 12 2 2 2 3" xfId="31881"/>
    <cellStyle name="集計 2 12 2 2 3" xfId="10209"/>
    <cellStyle name="集計 2 12 2 2 3 2" xfId="22638"/>
    <cellStyle name="集計 2 12 2 2 3 3" xfId="34957"/>
    <cellStyle name="集計 2 12 2 2 4" xfId="13244"/>
    <cellStyle name="集計 2 12 2 2 4 2" xfId="25673"/>
    <cellStyle name="集計 2 12 2 2 4 3" xfId="37992"/>
    <cellStyle name="集計 2 12 2 2 5" xfId="16385"/>
    <cellStyle name="集計 2 12 2 2 6" xfId="28752"/>
    <cellStyle name="集計 2 12 2 3" xfId="5569"/>
    <cellStyle name="集計 2 12 2 3 2" xfId="17998"/>
    <cellStyle name="集計 2 12 2 3 3" xfId="30341"/>
    <cellStyle name="集計 2 12 2 4" xfId="8669"/>
    <cellStyle name="集計 2 12 2 4 2" xfId="21098"/>
    <cellStyle name="集計 2 12 2 4 3" xfId="33417"/>
    <cellStyle name="集計 2 12 2 5" xfId="11704"/>
    <cellStyle name="集計 2 12 2 5 2" xfId="24133"/>
    <cellStyle name="集計 2 12 2 5 3" xfId="36452"/>
    <cellStyle name="集計 2 12 2 6" xfId="14821"/>
    <cellStyle name="集計 2 12 2 7" xfId="27212"/>
    <cellStyle name="集計 2 12 3" xfId="3174"/>
    <cellStyle name="集計 2 12 3 2" xfId="6351"/>
    <cellStyle name="集計 2 12 3 2 2" xfId="18780"/>
    <cellStyle name="集計 2 12 3 2 3" xfId="31111"/>
    <cellStyle name="集計 2 12 3 3" xfId="9439"/>
    <cellStyle name="集計 2 12 3 3 2" xfId="21868"/>
    <cellStyle name="集計 2 12 3 3 3" xfId="34187"/>
    <cellStyle name="集計 2 12 3 4" xfId="12474"/>
    <cellStyle name="集計 2 12 3 4 2" xfId="24903"/>
    <cellStyle name="集計 2 12 3 4 3" xfId="37222"/>
    <cellStyle name="集計 2 12 3 5" xfId="15603"/>
    <cellStyle name="集計 2 12 3 6" xfId="27982"/>
    <cellStyle name="集計 2 12 4" xfId="4787"/>
    <cellStyle name="集計 2 12 4 2" xfId="17216"/>
    <cellStyle name="集計 2 12 4 3" xfId="29571"/>
    <cellStyle name="集計 2 12 5" xfId="7899"/>
    <cellStyle name="集計 2 12 5 2" xfId="20328"/>
    <cellStyle name="集計 2 12 5 3" xfId="32647"/>
    <cellStyle name="集計 2 12 6" xfId="10934"/>
    <cellStyle name="集計 2 12 6 2" xfId="23363"/>
    <cellStyle name="集計 2 12 6 3" xfId="35682"/>
    <cellStyle name="集計 2 12 7" xfId="14039"/>
    <cellStyle name="集計 2 12 8" xfId="26442"/>
    <cellStyle name="集計 2 13" xfId="1686"/>
    <cellStyle name="集計 2 13 2" xfId="2468"/>
    <cellStyle name="集計 2 13 2 2" xfId="4032"/>
    <cellStyle name="集計 2 13 2 2 2" xfId="7209"/>
    <cellStyle name="集計 2 13 2 2 2 2" xfId="19638"/>
    <cellStyle name="集計 2 13 2 2 2 3" xfId="31957"/>
    <cellStyle name="集計 2 13 2 2 3" xfId="10285"/>
    <cellStyle name="集計 2 13 2 2 3 2" xfId="22714"/>
    <cellStyle name="集計 2 13 2 2 3 3" xfId="35033"/>
    <cellStyle name="集計 2 13 2 2 4" xfId="13320"/>
    <cellStyle name="集計 2 13 2 2 4 2" xfId="25749"/>
    <cellStyle name="集計 2 13 2 2 4 3" xfId="38068"/>
    <cellStyle name="集計 2 13 2 2 5" xfId="16461"/>
    <cellStyle name="集計 2 13 2 2 6" xfId="28828"/>
    <cellStyle name="集計 2 13 2 3" xfId="5645"/>
    <cellStyle name="集計 2 13 2 3 2" xfId="18074"/>
    <cellStyle name="集計 2 13 2 3 3" xfId="30417"/>
    <cellStyle name="集計 2 13 2 4" xfId="8745"/>
    <cellStyle name="集計 2 13 2 4 2" xfId="21174"/>
    <cellStyle name="集計 2 13 2 4 3" xfId="33493"/>
    <cellStyle name="集計 2 13 2 5" xfId="11780"/>
    <cellStyle name="集計 2 13 2 5 2" xfId="24209"/>
    <cellStyle name="集計 2 13 2 5 3" xfId="36528"/>
    <cellStyle name="集計 2 13 2 6" xfId="14897"/>
    <cellStyle name="集計 2 13 2 7" xfId="27288"/>
    <cellStyle name="集計 2 13 3" xfId="3250"/>
    <cellStyle name="集計 2 13 3 2" xfId="6427"/>
    <cellStyle name="集計 2 13 3 2 2" xfId="18856"/>
    <cellStyle name="集計 2 13 3 2 3" xfId="31187"/>
    <cellStyle name="集計 2 13 3 3" xfId="9515"/>
    <cellStyle name="集計 2 13 3 3 2" xfId="21944"/>
    <cellStyle name="集計 2 13 3 3 3" xfId="34263"/>
    <cellStyle name="集計 2 13 3 4" xfId="12550"/>
    <cellStyle name="集計 2 13 3 4 2" xfId="24979"/>
    <cellStyle name="集計 2 13 3 4 3" xfId="37298"/>
    <cellStyle name="集計 2 13 3 5" xfId="15679"/>
    <cellStyle name="集計 2 13 3 6" xfId="28058"/>
    <cellStyle name="集計 2 13 4" xfId="4863"/>
    <cellStyle name="集計 2 13 4 2" xfId="17292"/>
    <cellStyle name="集計 2 13 4 3" xfId="29647"/>
    <cellStyle name="集計 2 13 5" xfId="7975"/>
    <cellStyle name="集計 2 13 5 2" xfId="20404"/>
    <cellStyle name="集計 2 13 5 3" xfId="32723"/>
    <cellStyle name="集計 2 13 6" xfId="11010"/>
    <cellStyle name="集計 2 13 6 2" xfId="23439"/>
    <cellStyle name="集計 2 13 6 3" xfId="35758"/>
    <cellStyle name="集計 2 13 7" xfId="14115"/>
    <cellStyle name="集計 2 13 8" xfId="26518"/>
    <cellStyle name="集計 2 14" xfId="1762"/>
    <cellStyle name="集計 2 14 2" xfId="2544"/>
    <cellStyle name="集計 2 14 2 2" xfId="4108"/>
    <cellStyle name="集計 2 14 2 2 2" xfId="7285"/>
    <cellStyle name="集計 2 14 2 2 2 2" xfId="19714"/>
    <cellStyle name="集計 2 14 2 2 2 3" xfId="32033"/>
    <cellStyle name="集計 2 14 2 2 3" xfId="10361"/>
    <cellStyle name="集計 2 14 2 2 3 2" xfId="22790"/>
    <cellStyle name="集計 2 14 2 2 3 3" xfId="35109"/>
    <cellStyle name="集計 2 14 2 2 4" xfId="13396"/>
    <cellStyle name="集計 2 14 2 2 4 2" xfId="25825"/>
    <cellStyle name="集計 2 14 2 2 4 3" xfId="38144"/>
    <cellStyle name="集計 2 14 2 2 5" xfId="16537"/>
    <cellStyle name="集計 2 14 2 2 6" xfId="28904"/>
    <cellStyle name="集計 2 14 2 3" xfId="5721"/>
    <cellStyle name="集計 2 14 2 3 2" xfId="18150"/>
    <cellStyle name="集計 2 14 2 3 3" xfId="30493"/>
    <cellStyle name="集計 2 14 2 4" xfId="8821"/>
    <cellStyle name="集計 2 14 2 4 2" xfId="21250"/>
    <cellStyle name="集計 2 14 2 4 3" xfId="33569"/>
    <cellStyle name="集計 2 14 2 5" xfId="11856"/>
    <cellStyle name="集計 2 14 2 5 2" xfId="24285"/>
    <cellStyle name="集計 2 14 2 5 3" xfId="36604"/>
    <cellStyle name="集計 2 14 2 6" xfId="14973"/>
    <cellStyle name="集計 2 14 2 7" xfId="27364"/>
    <cellStyle name="集計 2 14 3" xfId="3326"/>
    <cellStyle name="集計 2 14 3 2" xfId="6503"/>
    <cellStyle name="集計 2 14 3 2 2" xfId="18932"/>
    <cellStyle name="集計 2 14 3 2 3" xfId="31263"/>
    <cellStyle name="集計 2 14 3 3" xfId="9591"/>
    <cellStyle name="集計 2 14 3 3 2" xfId="22020"/>
    <cellStyle name="集計 2 14 3 3 3" xfId="34339"/>
    <cellStyle name="集計 2 14 3 4" xfId="12626"/>
    <cellStyle name="集計 2 14 3 4 2" xfId="25055"/>
    <cellStyle name="集計 2 14 3 4 3" xfId="37374"/>
    <cellStyle name="集計 2 14 3 5" xfId="15755"/>
    <cellStyle name="集計 2 14 3 6" xfId="28134"/>
    <cellStyle name="集計 2 14 4" xfId="4939"/>
    <cellStyle name="集計 2 14 4 2" xfId="17368"/>
    <cellStyle name="集計 2 14 4 3" xfId="29723"/>
    <cellStyle name="集計 2 14 5" xfId="8051"/>
    <cellStyle name="集計 2 14 5 2" xfId="20480"/>
    <cellStyle name="集計 2 14 5 3" xfId="32799"/>
    <cellStyle name="集計 2 14 6" xfId="11086"/>
    <cellStyle name="集計 2 14 6 2" xfId="23515"/>
    <cellStyle name="集計 2 14 6 3" xfId="35834"/>
    <cellStyle name="集計 2 14 7" xfId="14191"/>
    <cellStyle name="集計 2 14 8" xfId="26594"/>
    <cellStyle name="集計 2 15" xfId="1838"/>
    <cellStyle name="集計 2 15 2" xfId="2620"/>
    <cellStyle name="集計 2 15 2 2" xfId="4184"/>
    <cellStyle name="集計 2 15 2 2 2" xfId="7361"/>
    <cellStyle name="集計 2 15 2 2 2 2" xfId="19790"/>
    <cellStyle name="集計 2 15 2 2 2 3" xfId="32109"/>
    <cellStyle name="集計 2 15 2 2 3" xfId="10437"/>
    <cellStyle name="集計 2 15 2 2 3 2" xfId="22866"/>
    <cellStyle name="集計 2 15 2 2 3 3" xfId="35185"/>
    <cellStyle name="集計 2 15 2 2 4" xfId="13472"/>
    <cellStyle name="集計 2 15 2 2 4 2" xfId="25901"/>
    <cellStyle name="集計 2 15 2 2 4 3" xfId="38220"/>
    <cellStyle name="集計 2 15 2 2 5" xfId="16613"/>
    <cellStyle name="集計 2 15 2 2 6" xfId="28980"/>
    <cellStyle name="集計 2 15 2 3" xfId="5797"/>
    <cellStyle name="集計 2 15 2 3 2" xfId="18226"/>
    <cellStyle name="集計 2 15 2 3 3" xfId="30569"/>
    <cellStyle name="集計 2 15 2 4" xfId="8897"/>
    <cellStyle name="集計 2 15 2 4 2" xfId="21326"/>
    <cellStyle name="集計 2 15 2 4 3" xfId="33645"/>
    <cellStyle name="集計 2 15 2 5" xfId="11932"/>
    <cellStyle name="集計 2 15 2 5 2" xfId="24361"/>
    <cellStyle name="集計 2 15 2 5 3" xfId="36680"/>
    <cellStyle name="集計 2 15 2 6" xfId="15049"/>
    <cellStyle name="集計 2 15 2 7" xfId="27440"/>
    <cellStyle name="集計 2 15 3" xfId="3402"/>
    <cellStyle name="集計 2 15 3 2" xfId="6579"/>
    <cellStyle name="集計 2 15 3 2 2" xfId="19008"/>
    <cellStyle name="集計 2 15 3 2 3" xfId="31339"/>
    <cellStyle name="集計 2 15 3 3" xfId="9667"/>
    <cellStyle name="集計 2 15 3 3 2" xfId="22096"/>
    <cellStyle name="集計 2 15 3 3 3" xfId="34415"/>
    <cellStyle name="集計 2 15 3 4" xfId="12702"/>
    <cellStyle name="集計 2 15 3 4 2" xfId="25131"/>
    <cellStyle name="集計 2 15 3 4 3" xfId="37450"/>
    <cellStyle name="集計 2 15 3 5" xfId="15831"/>
    <cellStyle name="集計 2 15 3 6" xfId="28210"/>
    <cellStyle name="集計 2 15 4" xfId="5015"/>
    <cellStyle name="集計 2 15 4 2" xfId="17444"/>
    <cellStyle name="集計 2 15 4 3" xfId="29799"/>
    <cellStyle name="集計 2 15 5" xfId="8127"/>
    <cellStyle name="集計 2 15 5 2" xfId="20556"/>
    <cellStyle name="集計 2 15 5 3" xfId="32875"/>
    <cellStyle name="集計 2 15 6" xfId="11162"/>
    <cellStyle name="集計 2 15 6 2" xfId="23591"/>
    <cellStyle name="集計 2 15 6 3" xfId="35910"/>
    <cellStyle name="集計 2 15 7" xfId="14267"/>
    <cellStyle name="集計 2 15 8" xfId="26670"/>
    <cellStyle name="集計 2 16" xfId="1913"/>
    <cellStyle name="集計 2 16 2" xfId="2695"/>
    <cellStyle name="集計 2 16 2 2" xfId="4259"/>
    <cellStyle name="集計 2 16 2 2 2" xfId="7436"/>
    <cellStyle name="集計 2 16 2 2 2 2" xfId="19865"/>
    <cellStyle name="集計 2 16 2 2 2 3" xfId="32184"/>
    <cellStyle name="集計 2 16 2 2 3" xfId="10512"/>
    <cellStyle name="集計 2 16 2 2 3 2" xfId="22941"/>
    <cellStyle name="集計 2 16 2 2 3 3" xfId="35260"/>
    <cellStyle name="集計 2 16 2 2 4" xfId="13547"/>
    <cellStyle name="集計 2 16 2 2 4 2" xfId="25976"/>
    <cellStyle name="集計 2 16 2 2 4 3" xfId="38295"/>
    <cellStyle name="集計 2 16 2 2 5" xfId="16688"/>
    <cellStyle name="集計 2 16 2 2 6" xfId="29055"/>
    <cellStyle name="集計 2 16 2 3" xfId="5872"/>
    <cellStyle name="集計 2 16 2 3 2" xfId="18301"/>
    <cellStyle name="集計 2 16 2 3 3" xfId="30644"/>
    <cellStyle name="集計 2 16 2 4" xfId="8972"/>
    <cellStyle name="集計 2 16 2 4 2" xfId="21401"/>
    <cellStyle name="集計 2 16 2 4 3" xfId="33720"/>
    <cellStyle name="集計 2 16 2 5" xfId="12007"/>
    <cellStyle name="集計 2 16 2 5 2" xfId="24436"/>
    <cellStyle name="集計 2 16 2 5 3" xfId="36755"/>
    <cellStyle name="集計 2 16 2 6" xfId="15124"/>
    <cellStyle name="集計 2 16 2 7" xfId="27515"/>
    <cellStyle name="集計 2 16 3" xfId="3477"/>
    <cellStyle name="集計 2 16 3 2" xfId="6654"/>
    <cellStyle name="集計 2 16 3 2 2" xfId="19083"/>
    <cellStyle name="集計 2 16 3 2 3" xfId="31414"/>
    <cellStyle name="集計 2 16 3 3" xfId="9742"/>
    <cellStyle name="集計 2 16 3 3 2" xfId="22171"/>
    <cellStyle name="集計 2 16 3 3 3" xfId="34490"/>
    <cellStyle name="集計 2 16 3 4" xfId="12777"/>
    <cellStyle name="集計 2 16 3 4 2" xfId="25206"/>
    <cellStyle name="集計 2 16 3 4 3" xfId="37525"/>
    <cellStyle name="集計 2 16 3 5" xfId="15906"/>
    <cellStyle name="集計 2 16 3 6" xfId="28285"/>
    <cellStyle name="集計 2 16 4" xfId="5090"/>
    <cellStyle name="集計 2 16 4 2" xfId="17519"/>
    <cellStyle name="集計 2 16 4 3" xfId="29874"/>
    <cellStyle name="集計 2 16 5" xfId="8202"/>
    <cellStyle name="集計 2 16 5 2" xfId="20631"/>
    <cellStyle name="集計 2 16 5 3" xfId="32950"/>
    <cellStyle name="集計 2 16 6" xfId="11237"/>
    <cellStyle name="集計 2 16 6 2" xfId="23666"/>
    <cellStyle name="集計 2 16 6 3" xfId="35985"/>
    <cellStyle name="集計 2 16 7" xfId="14342"/>
    <cellStyle name="集計 2 16 8" xfId="26745"/>
    <cellStyle name="集計 2 17" xfId="2002"/>
    <cellStyle name="集計 2 17 2" xfId="3566"/>
    <cellStyle name="集計 2 17 2 2" xfId="6743"/>
    <cellStyle name="集計 2 17 2 2 2" xfId="19172"/>
    <cellStyle name="集計 2 17 2 2 3" xfId="31499"/>
    <cellStyle name="集計 2 17 2 3" xfId="9827"/>
    <cellStyle name="集計 2 17 2 3 2" xfId="22256"/>
    <cellStyle name="集計 2 17 2 3 3" xfId="34575"/>
    <cellStyle name="集計 2 17 2 4" xfId="12862"/>
    <cellStyle name="集計 2 17 2 4 2" xfId="25291"/>
    <cellStyle name="集計 2 17 2 4 3" xfId="37610"/>
    <cellStyle name="集計 2 17 2 5" xfId="15995"/>
    <cellStyle name="集計 2 17 2 6" xfId="28370"/>
    <cellStyle name="集計 2 17 3" xfId="5179"/>
    <cellStyle name="集計 2 17 3 2" xfId="17608"/>
    <cellStyle name="集計 2 17 3 3" xfId="29959"/>
    <cellStyle name="集計 2 17 4" xfId="8287"/>
    <cellStyle name="集計 2 17 4 2" xfId="20716"/>
    <cellStyle name="集計 2 17 4 3" xfId="33035"/>
    <cellStyle name="集計 2 17 5" xfId="11322"/>
    <cellStyle name="集計 2 17 5 2" xfId="23751"/>
    <cellStyle name="集計 2 17 5 3" xfId="36070"/>
    <cellStyle name="集計 2 17 6" xfId="14431"/>
    <cellStyle name="集計 2 17 7" xfId="26830"/>
    <cellStyle name="集計 2 18" xfId="2784"/>
    <cellStyle name="集計 2 18 2" xfId="5961"/>
    <cellStyle name="集計 2 18 2 2" xfId="18390"/>
    <cellStyle name="集計 2 18 2 3" xfId="30729"/>
    <cellStyle name="集計 2 18 3" xfId="9057"/>
    <cellStyle name="集計 2 18 3 2" xfId="21486"/>
    <cellStyle name="集計 2 18 3 3" xfId="33805"/>
    <cellStyle name="集計 2 18 4" xfId="12092"/>
    <cellStyle name="集計 2 18 4 2" xfId="24521"/>
    <cellStyle name="集計 2 18 4 3" xfId="36840"/>
    <cellStyle name="集計 2 18 5" xfId="15213"/>
    <cellStyle name="集計 2 18 6" xfId="27600"/>
    <cellStyle name="集計 2 19" xfId="4396"/>
    <cellStyle name="集計 2 19 2" xfId="16825"/>
    <cellStyle name="集計 2 19 3" xfId="29188"/>
    <cellStyle name="集計 2 2" xfId="1231"/>
    <cellStyle name="集計 2 2 10" xfId="2016"/>
    <cellStyle name="集計 2 2 10 2" xfId="3580"/>
    <cellStyle name="集計 2 2 10 2 2" xfId="6757"/>
    <cellStyle name="集計 2 2 10 2 2 2" xfId="19186"/>
    <cellStyle name="集計 2 2 10 2 2 3" xfId="31511"/>
    <cellStyle name="集計 2 2 10 2 3" xfId="9839"/>
    <cellStyle name="集計 2 2 10 2 3 2" xfId="22268"/>
    <cellStyle name="集計 2 2 10 2 3 3" xfId="34587"/>
    <cellStyle name="集計 2 2 10 2 4" xfId="12874"/>
    <cellStyle name="集計 2 2 10 2 4 2" xfId="25303"/>
    <cellStyle name="集計 2 2 10 2 4 3" xfId="37622"/>
    <cellStyle name="集計 2 2 10 2 5" xfId="16009"/>
    <cellStyle name="集計 2 2 10 2 6" xfId="28382"/>
    <cellStyle name="集計 2 2 10 3" xfId="5193"/>
    <cellStyle name="集計 2 2 10 3 2" xfId="17622"/>
    <cellStyle name="集計 2 2 10 3 3" xfId="29971"/>
    <cellStyle name="集計 2 2 10 4" xfId="8299"/>
    <cellStyle name="集計 2 2 10 4 2" xfId="20728"/>
    <cellStyle name="集計 2 2 10 4 3" xfId="33047"/>
    <cellStyle name="集計 2 2 10 5" xfId="11334"/>
    <cellStyle name="集計 2 2 10 5 2" xfId="23763"/>
    <cellStyle name="集計 2 2 10 5 3" xfId="36082"/>
    <cellStyle name="集計 2 2 10 6" xfId="14445"/>
    <cellStyle name="集計 2 2 10 7" xfId="26842"/>
    <cellStyle name="集計 2 2 11" xfId="2798"/>
    <cellStyle name="集計 2 2 11 2" xfId="5975"/>
    <cellStyle name="集計 2 2 11 2 2" xfId="18404"/>
    <cellStyle name="集計 2 2 11 2 3" xfId="30741"/>
    <cellStyle name="集計 2 2 11 3" xfId="9069"/>
    <cellStyle name="集計 2 2 11 3 2" xfId="21498"/>
    <cellStyle name="集計 2 2 11 3 3" xfId="33817"/>
    <cellStyle name="集計 2 2 11 4" xfId="12104"/>
    <cellStyle name="集計 2 2 11 4 2" xfId="24533"/>
    <cellStyle name="集計 2 2 11 4 3" xfId="36852"/>
    <cellStyle name="集計 2 2 11 5" xfId="15227"/>
    <cellStyle name="集計 2 2 11 6" xfId="27612"/>
    <cellStyle name="集計 2 2 12" xfId="4410"/>
    <cellStyle name="集計 2 2 12 2" xfId="16839"/>
    <cellStyle name="集計 2 2 12 3" xfId="29200"/>
    <cellStyle name="集計 2 2 13" xfId="7529"/>
    <cellStyle name="集計 2 2 13 2" xfId="19958"/>
    <cellStyle name="集計 2 2 13 3" xfId="32277"/>
    <cellStyle name="集計 2 2 14" xfId="10564"/>
    <cellStyle name="集計 2 2 14 2" xfId="22993"/>
    <cellStyle name="集計 2 2 14 3" xfId="35312"/>
    <cellStyle name="集計 2 2 15" xfId="13663"/>
    <cellStyle name="集計 2 2 16" xfId="26072"/>
    <cellStyle name="集計 2 2 2" xfId="1383"/>
    <cellStyle name="集計 2 2 2 2" xfId="2165"/>
    <cellStyle name="集計 2 2 2 2 2" xfId="3729"/>
    <cellStyle name="集計 2 2 2 2 2 2" xfId="6906"/>
    <cellStyle name="集計 2 2 2 2 2 2 2" xfId="19335"/>
    <cellStyle name="集計 2 2 2 2 2 2 3" xfId="31654"/>
    <cellStyle name="集計 2 2 2 2 2 3" xfId="9982"/>
    <cellStyle name="集計 2 2 2 2 2 3 2" xfId="22411"/>
    <cellStyle name="集計 2 2 2 2 2 3 3" xfId="34730"/>
    <cellStyle name="集計 2 2 2 2 2 4" xfId="13017"/>
    <cellStyle name="集計 2 2 2 2 2 4 2" xfId="25446"/>
    <cellStyle name="集計 2 2 2 2 2 4 3" xfId="37765"/>
    <cellStyle name="集計 2 2 2 2 2 5" xfId="16158"/>
    <cellStyle name="集計 2 2 2 2 2 6" xfId="28525"/>
    <cellStyle name="集計 2 2 2 2 3" xfId="5342"/>
    <cellStyle name="集計 2 2 2 2 3 2" xfId="17771"/>
    <cellStyle name="集計 2 2 2 2 3 3" xfId="30114"/>
    <cellStyle name="集計 2 2 2 2 4" xfId="8442"/>
    <cellStyle name="集計 2 2 2 2 4 2" xfId="20871"/>
    <cellStyle name="集計 2 2 2 2 4 3" xfId="33190"/>
    <cellStyle name="集計 2 2 2 2 5" xfId="11477"/>
    <cellStyle name="集計 2 2 2 2 5 2" xfId="23906"/>
    <cellStyle name="集計 2 2 2 2 5 3" xfId="36225"/>
    <cellStyle name="集計 2 2 2 2 6" xfId="14594"/>
    <cellStyle name="集計 2 2 2 2 7" xfId="26985"/>
    <cellStyle name="集計 2 2 2 3" xfId="2947"/>
    <cellStyle name="集計 2 2 2 3 2" xfId="6124"/>
    <cellStyle name="集計 2 2 2 3 2 2" xfId="18553"/>
    <cellStyle name="集計 2 2 2 3 2 3" xfId="30884"/>
    <cellStyle name="集計 2 2 2 3 3" xfId="9212"/>
    <cellStyle name="集計 2 2 2 3 3 2" xfId="21641"/>
    <cellStyle name="集計 2 2 2 3 3 3" xfId="33960"/>
    <cellStyle name="集計 2 2 2 3 4" xfId="12247"/>
    <cellStyle name="集計 2 2 2 3 4 2" xfId="24676"/>
    <cellStyle name="集計 2 2 2 3 4 3" xfId="36995"/>
    <cellStyle name="集計 2 2 2 3 5" xfId="15376"/>
    <cellStyle name="集計 2 2 2 3 6" xfId="27755"/>
    <cellStyle name="集計 2 2 2 4" xfId="4560"/>
    <cellStyle name="集計 2 2 2 4 2" xfId="16989"/>
    <cellStyle name="集計 2 2 2 4 3" xfId="29344"/>
    <cellStyle name="集計 2 2 2 5" xfId="7672"/>
    <cellStyle name="集計 2 2 2 5 2" xfId="20101"/>
    <cellStyle name="集計 2 2 2 5 3" xfId="32420"/>
    <cellStyle name="集計 2 2 2 6" xfId="10707"/>
    <cellStyle name="集計 2 2 2 6 2" xfId="23136"/>
    <cellStyle name="集計 2 2 2 6 3" xfId="35455"/>
    <cellStyle name="集計 2 2 2 7" xfId="13812"/>
    <cellStyle name="集計 2 2 2 8" xfId="26215"/>
    <cellStyle name="集計 2 2 3" xfId="1470"/>
    <cellStyle name="集計 2 2 3 2" xfId="2252"/>
    <cellStyle name="集計 2 2 3 2 2" xfId="3816"/>
    <cellStyle name="集計 2 2 3 2 2 2" xfId="6993"/>
    <cellStyle name="集計 2 2 3 2 2 2 2" xfId="19422"/>
    <cellStyle name="集計 2 2 3 2 2 2 3" xfId="31741"/>
    <cellStyle name="集計 2 2 3 2 2 3" xfId="10069"/>
    <cellStyle name="集計 2 2 3 2 2 3 2" xfId="22498"/>
    <cellStyle name="集計 2 2 3 2 2 3 3" xfId="34817"/>
    <cellStyle name="集計 2 2 3 2 2 4" xfId="13104"/>
    <cellStyle name="集計 2 2 3 2 2 4 2" xfId="25533"/>
    <cellStyle name="集計 2 2 3 2 2 4 3" xfId="37852"/>
    <cellStyle name="集計 2 2 3 2 2 5" xfId="16245"/>
    <cellStyle name="集計 2 2 3 2 2 6" xfId="28612"/>
    <cellStyle name="集計 2 2 3 2 3" xfId="5429"/>
    <cellStyle name="集計 2 2 3 2 3 2" xfId="17858"/>
    <cellStyle name="集計 2 2 3 2 3 3" xfId="30201"/>
    <cellStyle name="集計 2 2 3 2 4" xfId="8529"/>
    <cellStyle name="集計 2 2 3 2 4 2" xfId="20958"/>
    <cellStyle name="集計 2 2 3 2 4 3" xfId="33277"/>
    <cellStyle name="集計 2 2 3 2 5" xfId="11564"/>
    <cellStyle name="集計 2 2 3 2 5 2" xfId="23993"/>
    <cellStyle name="集計 2 2 3 2 5 3" xfId="36312"/>
    <cellStyle name="集計 2 2 3 2 6" xfId="14681"/>
    <cellStyle name="集計 2 2 3 2 7" xfId="27072"/>
    <cellStyle name="集計 2 2 3 3" xfId="3034"/>
    <cellStyle name="集計 2 2 3 3 2" xfId="6211"/>
    <cellStyle name="集計 2 2 3 3 2 2" xfId="18640"/>
    <cellStyle name="集計 2 2 3 3 2 3" xfId="30971"/>
    <cellStyle name="集計 2 2 3 3 3" xfId="9299"/>
    <cellStyle name="集計 2 2 3 3 3 2" xfId="21728"/>
    <cellStyle name="集計 2 2 3 3 3 3" xfId="34047"/>
    <cellStyle name="集計 2 2 3 3 4" xfId="12334"/>
    <cellStyle name="集計 2 2 3 3 4 2" xfId="24763"/>
    <cellStyle name="集計 2 2 3 3 4 3" xfId="37082"/>
    <cellStyle name="集計 2 2 3 3 5" xfId="15463"/>
    <cellStyle name="集計 2 2 3 3 6" xfId="27842"/>
    <cellStyle name="集計 2 2 3 4" xfId="4647"/>
    <cellStyle name="集計 2 2 3 4 2" xfId="17076"/>
    <cellStyle name="集計 2 2 3 4 3" xfId="29431"/>
    <cellStyle name="集計 2 2 3 5" xfId="7759"/>
    <cellStyle name="集計 2 2 3 5 2" xfId="20188"/>
    <cellStyle name="集計 2 2 3 5 3" xfId="32507"/>
    <cellStyle name="集計 2 2 3 6" xfId="10794"/>
    <cellStyle name="集計 2 2 3 6 2" xfId="23223"/>
    <cellStyle name="集計 2 2 3 6 3" xfId="35542"/>
    <cellStyle name="集計 2 2 3 7" xfId="13899"/>
    <cellStyle name="集計 2 2 3 8" xfId="26302"/>
    <cellStyle name="集計 2 2 4" xfId="1546"/>
    <cellStyle name="集計 2 2 4 2" xfId="2328"/>
    <cellStyle name="集計 2 2 4 2 2" xfId="3892"/>
    <cellStyle name="集計 2 2 4 2 2 2" xfId="7069"/>
    <cellStyle name="集計 2 2 4 2 2 2 2" xfId="19498"/>
    <cellStyle name="集計 2 2 4 2 2 2 3" xfId="31817"/>
    <cellStyle name="集計 2 2 4 2 2 3" xfId="10145"/>
    <cellStyle name="集計 2 2 4 2 2 3 2" xfId="22574"/>
    <cellStyle name="集計 2 2 4 2 2 3 3" xfId="34893"/>
    <cellStyle name="集計 2 2 4 2 2 4" xfId="13180"/>
    <cellStyle name="集計 2 2 4 2 2 4 2" xfId="25609"/>
    <cellStyle name="集計 2 2 4 2 2 4 3" xfId="37928"/>
    <cellStyle name="集計 2 2 4 2 2 5" xfId="16321"/>
    <cellStyle name="集計 2 2 4 2 2 6" xfId="28688"/>
    <cellStyle name="集計 2 2 4 2 3" xfId="5505"/>
    <cellStyle name="集計 2 2 4 2 3 2" xfId="17934"/>
    <cellStyle name="集計 2 2 4 2 3 3" xfId="30277"/>
    <cellStyle name="集計 2 2 4 2 4" xfId="8605"/>
    <cellStyle name="集計 2 2 4 2 4 2" xfId="21034"/>
    <cellStyle name="集計 2 2 4 2 4 3" xfId="33353"/>
    <cellStyle name="集計 2 2 4 2 5" xfId="11640"/>
    <cellStyle name="集計 2 2 4 2 5 2" xfId="24069"/>
    <cellStyle name="集計 2 2 4 2 5 3" xfId="36388"/>
    <cellStyle name="集計 2 2 4 2 6" xfId="14757"/>
    <cellStyle name="集計 2 2 4 2 7" xfId="27148"/>
    <cellStyle name="集計 2 2 4 3" xfId="3110"/>
    <cellStyle name="集計 2 2 4 3 2" xfId="6287"/>
    <cellStyle name="集計 2 2 4 3 2 2" xfId="18716"/>
    <cellStyle name="集計 2 2 4 3 2 3" xfId="31047"/>
    <cellStyle name="集計 2 2 4 3 3" xfId="9375"/>
    <cellStyle name="集計 2 2 4 3 3 2" xfId="21804"/>
    <cellStyle name="集計 2 2 4 3 3 3" xfId="34123"/>
    <cellStyle name="集計 2 2 4 3 4" xfId="12410"/>
    <cellStyle name="集計 2 2 4 3 4 2" xfId="24839"/>
    <cellStyle name="集計 2 2 4 3 4 3" xfId="37158"/>
    <cellStyle name="集計 2 2 4 3 5" xfId="15539"/>
    <cellStyle name="集計 2 2 4 3 6" xfId="27918"/>
    <cellStyle name="集計 2 2 4 4" xfId="4723"/>
    <cellStyle name="集計 2 2 4 4 2" xfId="17152"/>
    <cellStyle name="集計 2 2 4 4 3" xfId="29507"/>
    <cellStyle name="集計 2 2 4 5" xfId="7835"/>
    <cellStyle name="集計 2 2 4 5 2" xfId="20264"/>
    <cellStyle name="集計 2 2 4 5 3" xfId="32583"/>
    <cellStyle name="集計 2 2 4 6" xfId="10870"/>
    <cellStyle name="集計 2 2 4 6 2" xfId="23299"/>
    <cellStyle name="集計 2 2 4 6 3" xfId="35618"/>
    <cellStyle name="集計 2 2 4 7" xfId="13975"/>
    <cellStyle name="集計 2 2 4 8" xfId="26378"/>
    <cellStyle name="集計 2 2 5" xfId="1622"/>
    <cellStyle name="集計 2 2 5 2" xfId="2404"/>
    <cellStyle name="集計 2 2 5 2 2" xfId="3968"/>
    <cellStyle name="集計 2 2 5 2 2 2" xfId="7145"/>
    <cellStyle name="集計 2 2 5 2 2 2 2" xfId="19574"/>
    <cellStyle name="集計 2 2 5 2 2 2 3" xfId="31893"/>
    <cellStyle name="集計 2 2 5 2 2 3" xfId="10221"/>
    <cellStyle name="集計 2 2 5 2 2 3 2" xfId="22650"/>
    <cellStyle name="集計 2 2 5 2 2 3 3" xfId="34969"/>
    <cellStyle name="集計 2 2 5 2 2 4" xfId="13256"/>
    <cellStyle name="集計 2 2 5 2 2 4 2" xfId="25685"/>
    <cellStyle name="集計 2 2 5 2 2 4 3" xfId="38004"/>
    <cellStyle name="集計 2 2 5 2 2 5" xfId="16397"/>
    <cellStyle name="集計 2 2 5 2 2 6" xfId="28764"/>
    <cellStyle name="集計 2 2 5 2 3" xfId="5581"/>
    <cellStyle name="集計 2 2 5 2 3 2" xfId="18010"/>
    <cellStyle name="集計 2 2 5 2 3 3" xfId="30353"/>
    <cellStyle name="集計 2 2 5 2 4" xfId="8681"/>
    <cellStyle name="集計 2 2 5 2 4 2" xfId="21110"/>
    <cellStyle name="集計 2 2 5 2 4 3" xfId="33429"/>
    <cellStyle name="集計 2 2 5 2 5" xfId="11716"/>
    <cellStyle name="集計 2 2 5 2 5 2" xfId="24145"/>
    <cellStyle name="集計 2 2 5 2 5 3" xfId="36464"/>
    <cellStyle name="集計 2 2 5 2 6" xfId="14833"/>
    <cellStyle name="集計 2 2 5 2 7" xfId="27224"/>
    <cellStyle name="集計 2 2 5 3" xfId="3186"/>
    <cellStyle name="集計 2 2 5 3 2" xfId="6363"/>
    <cellStyle name="集計 2 2 5 3 2 2" xfId="18792"/>
    <cellStyle name="集計 2 2 5 3 2 3" xfId="31123"/>
    <cellStyle name="集計 2 2 5 3 3" xfId="9451"/>
    <cellStyle name="集計 2 2 5 3 3 2" xfId="21880"/>
    <cellStyle name="集計 2 2 5 3 3 3" xfId="34199"/>
    <cellStyle name="集計 2 2 5 3 4" xfId="12486"/>
    <cellStyle name="集計 2 2 5 3 4 2" xfId="24915"/>
    <cellStyle name="集計 2 2 5 3 4 3" xfId="37234"/>
    <cellStyle name="集計 2 2 5 3 5" xfId="15615"/>
    <cellStyle name="集計 2 2 5 3 6" xfId="27994"/>
    <cellStyle name="集計 2 2 5 4" xfId="4799"/>
    <cellStyle name="集計 2 2 5 4 2" xfId="17228"/>
    <cellStyle name="集計 2 2 5 4 3" xfId="29583"/>
    <cellStyle name="集計 2 2 5 5" xfId="7911"/>
    <cellStyle name="集計 2 2 5 5 2" xfId="20340"/>
    <cellStyle name="集計 2 2 5 5 3" xfId="32659"/>
    <cellStyle name="集計 2 2 5 6" xfId="10946"/>
    <cellStyle name="集計 2 2 5 6 2" xfId="23375"/>
    <cellStyle name="集計 2 2 5 6 3" xfId="35694"/>
    <cellStyle name="集計 2 2 5 7" xfId="14051"/>
    <cellStyle name="集計 2 2 5 8" xfId="26454"/>
    <cellStyle name="集計 2 2 6" xfId="1698"/>
    <cellStyle name="集計 2 2 6 2" xfId="2480"/>
    <cellStyle name="集計 2 2 6 2 2" xfId="4044"/>
    <cellStyle name="集計 2 2 6 2 2 2" xfId="7221"/>
    <cellStyle name="集計 2 2 6 2 2 2 2" xfId="19650"/>
    <cellStyle name="集計 2 2 6 2 2 2 3" xfId="31969"/>
    <cellStyle name="集計 2 2 6 2 2 3" xfId="10297"/>
    <cellStyle name="集計 2 2 6 2 2 3 2" xfId="22726"/>
    <cellStyle name="集計 2 2 6 2 2 3 3" xfId="35045"/>
    <cellStyle name="集計 2 2 6 2 2 4" xfId="13332"/>
    <cellStyle name="集計 2 2 6 2 2 4 2" xfId="25761"/>
    <cellStyle name="集計 2 2 6 2 2 4 3" xfId="38080"/>
    <cellStyle name="集計 2 2 6 2 2 5" xfId="16473"/>
    <cellStyle name="集計 2 2 6 2 2 6" xfId="28840"/>
    <cellStyle name="集計 2 2 6 2 3" xfId="5657"/>
    <cellStyle name="集計 2 2 6 2 3 2" xfId="18086"/>
    <cellStyle name="集計 2 2 6 2 3 3" xfId="30429"/>
    <cellStyle name="集計 2 2 6 2 4" xfId="8757"/>
    <cellStyle name="集計 2 2 6 2 4 2" xfId="21186"/>
    <cellStyle name="集計 2 2 6 2 4 3" xfId="33505"/>
    <cellStyle name="集計 2 2 6 2 5" xfId="11792"/>
    <cellStyle name="集計 2 2 6 2 5 2" xfId="24221"/>
    <cellStyle name="集計 2 2 6 2 5 3" xfId="36540"/>
    <cellStyle name="集計 2 2 6 2 6" xfId="14909"/>
    <cellStyle name="集計 2 2 6 2 7" xfId="27300"/>
    <cellStyle name="集計 2 2 6 3" xfId="3262"/>
    <cellStyle name="集計 2 2 6 3 2" xfId="6439"/>
    <cellStyle name="集計 2 2 6 3 2 2" xfId="18868"/>
    <cellStyle name="集計 2 2 6 3 2 3" xfId="31199"/>
    <cellStyle name="集計 2 2 6 3 3" xfId="9527"/>
    <cellStyle name="集計 2 2 6 3 3 2" xfId="21956"/>
    <cellStyle name="集計 2 2 6 3 3 3" xfId="34275"/>
    <cellStyle name="集計 2 2 6 3 4" xfId="12562"/>
    <cellStyle name="集計 2 2 6 3 4 2" xfId="24991"/>
    <cellStyle name="集計 2 2 6 3 4 3" xfId="37310"/>
    <cellStyle name="集計 2 2 6 3 5" xfId="15691"/>
    <cellStyle name="集計 2 2 6 3 6" xfId="28070"/>
    <cellStyle name="集計 2 2 6 4" xfId="4875"/>
    <cellStyle name="集計 2 2 6 4 2" xfId="17304"/>
    <cellStyle name="集計 2 2 6 4 3" xfId="29659"/>
    <cellStyle name="集計 2 2 6 5" xfId="7987"/>
    <cellStyle name="集計 2 2 6 5 2" xfId="20416"/>
    <cellStyle name="集計 2 2 6 5 3" xfId="32735"/>
    <cellStyle name="集計 2 2 6 6" xfId="11022"/>
    <cellStyle name="集計 2 2 6 6 2" xfId="23451"/>
    <cellStyle name="集計 2 2 6 6 3" xfId="35770"/>
    <cellStyle name="集計 2 2 6 7" xfId="14127"/>
    <cellStyle name="集計 2 2 6 8" xfId="26530"/>
    <cellStyle name="集計 2 2 7" xfId="1774"/>
    <cellStyle name="集計 2 2 7 2" xfId="2556"/>
    <cellStyle name="集計 2 2 7 2 2" xfId="4120"/>
    <cellStyle name="集計 2 2 7 2 2 2" xfId="7297"/>
    <cellStyle name="集計 2 2 7 2 2 2 2" xfId="19726"/>
    <cellStyle name="集計 2 2 7 2 2 2 3" xfId="32045"/>
    <cellStyle name="集計 2 2 7 2 2 3" xfId="10373"/>
    <cellStyle name="集計 2 2 7 2 2 3 2" xfId="22802"/>
    <cellStyle name="集計 2 2 7 2 2 3 3" xfId="35121"/>
    <cellStyle name="集計 2 2 7 2 2 4" xfId="13408"/>
    <cellStyle name="集計 2 2 7 2 2 4 2" xfId="25837"/>
    <cellStyle name="集計 2 2 7 2 2 4 3" xfId="38156"/>
    <cellStyle name="集計 2 2 7 2 2 5" xfId="16549"/>
    <cellStyle name="集計 2 2 7 2 2 6" xfId="28916"/>
    <cellStyle name="集計 2 2 7 2 3" xfId="5733"/>
    <cellStyle name="集計 2 2 7 2 3 2" xfId="18162"/>
    <cellStyle name="集計 2 2 7 2 3 3" xfId="30505"/>
    <cellStyle name="集計 2 2 7 2 4" xfId="8833"/>
    <cellStyle name="集計 2 2 7 2 4 2" xfId="21262"/>
    <cellStyle name="集計 2 2 7 2 4 3" xfId="33581"/>
    <cellStyle name="集計 2 2 7 2 5" xfId="11868"/>
    <cellStyle name="集計 2 2 7 2 5 2" xfId="24297"/>
    <cellStyle name="集計 2 2 7 2 5 3" xfId="36616"/>
    <cellStyle name="集計 2 2 7 2 6" xfId="14985"/>
    <cellStyle name="集計 2 2 7 2 7" xfId="27376"/>
    <cellStyle name="集計 2 2 7 3" xfId="3338"/>
    <cellStyle name="集計 2 2 7 3 2" xfId="6515"/>
    <cellStyle name="集計 2 2 7 3 2 2" xfId="18944"/>
    <cellStyle name="集計 2 2 7 3 2 3" xfId="31275"/>
    <cellStyle name="集計 2 2 7 3 3" xfId="9603"/>
    <cellStyle name="集計 2 2 7 3 3 2" xfId="22032"/>
    <cellStyle name="集計 2 2 7 3 3 3" xfId="34351"/>
    <cellStyle name="集計 2 2 7 3 4" xfId="12638"/>
    <cellStyle name="集計 2 2 7 3 4 2" xfId="25067"/>
    <cellStyle name="集計 2 2 7 3 4 3" xfId="37386"/>
    <cellStyle name="集計 2 2 7 3 5" xfId="15767"/>
    <cellStyle name="集計 2 2 7 3 6" xfId="28146"/>
    <cellStyle name="集計 2 2 7 4" xfId="4951"/>
    <cellStyle name="集計 2 2 7 4 2" xfId="17380"/>
    <cellStyle name="集計 2 2 7 4 3" xfId="29735"/>
    <cellStyle name="集計 2 2 7 5" xfId="8063"/>
    <cellStyle name="集計 2 2 7 5 2" xfId="20492"/>
    <cellStyle name="集計 2 2 7 5 3" xfId="32811"/>
    <cellStyle name="集計 2 2 7 6" xfId="11098"/>
    <cellStyle name="集計 2 2 7 6 2" xfId="23527"/>
    <cellStyle name="集計 2 2 7 6 3" xfId="35846"/>
    <cellStyle name="集計 2 2 7 7" xfId="14203"/>
    <cellStyle name="集計 2 2 7 8" xfId="26606"/>
    <cellStyle name="集計 2 2 8" xfId="1850"/>
    <cellStyle name="集計 2 2 8 2" xfId="2632"/>
    <cellStyle name="集計 2 2 8 2 2" xfId="4196"/>
    <cellStyle name="集計 2 2 8 2 2 2" xfId="7373"/>
    <cellStyle name="集計 2 2 8 2 2 2 2" xfId="19802"/>
    <cellStyle name="集計 2 2 8 2 2 2 3" xfId="32121"/>
    <cellStyle name="集計 2 2 8 2 2 3" xfId="10449"/>
    <cellStyle name="集計 2 2 8 2 2 3 2" xfId="22878"/>
    <cellStyle name="集計 2 2 8 2 2 3 3" xfId="35197"/>
    <cellStyle name="集計 2 2 8 2 2 4" xfId="13484"/>
    <cellStyle name="集計 2 2 8 2 2 4 2" xfId="25913"/>
    <cellStyle name="集計 2 2 8 2 2 4 3" xfId="38232"/>
    <cellStyle name="集計 2 2 8 2 2 5" xfId="16625"/>
    <cellStyle name="集計 2 2 8 2 2 6" xfId="28992"/>
    <cellStyle name="集計 2 2 8 2 3" xfId="5809"/>
    <cellStyle name="集計 2 2 8 2 3 2" xfId="18238"/>
    <cellStyle name="集計 2 2 8 2 3 3" xfId="30581"/>
    <cellStyle name="集計 2 2 8 2 4" xfId="8909"/>
    <cellStyle name="集計 2 2 8 2 4 2" xfId="21338"/>
    <cellStyle name="集計 2 2 8 2 4 3" xfId="33657"/>
    <cellStyle name="集計 2 2 8 2 5" xfId="11944"/>
    <cellStyle name="集計 2 2 8 2 5 2" xfId="24373"/>
    <cellStyle name="集計 2 2 8 2 5 3" xfId="36692"/>
    <cellStyle name="集計 2 2 8 2 6" xfId="15061"/>
    <cellStyle name="集計 2 2 8 2 7" xfId="27452"/>
    <cellStyle name="集計 2 2 8 3" xfId="3414"/>
    <cellStyle name="集計 2 2 8 3 2" xfId="6591"/>
    <cellStyle name="集計 2 2 8 3 2 2" xfId="19020"/>
    <cellStyle name="集計 2 2 8 3 2 3" xfId="31351"/>
    <cellStyle name="集計 2 2 8 3 3" xfId="9679"/>
    <cellStyle name="集計 2 2 8 3 3 2" xfId="22108"/>
    <cellStyle name="集計 2 2 8 3 3 3" xfId="34427"/>
    <cellStyle name="集計 2 2 8 3 4" xfId="12714"/>
    <cellStyle name="集計 2 2 8 3 4 2" xfId="25143"/>
    <cellStyle name="集計 2 2 8 3 4 3" xfId="37462"/>
    <cellStyle name="集計 2 2 8 3 5" xfId="15843"/>
    <cellStyle name="集計 2 2 8 3 6" xfId="28222"/>
    <cellStyle name="集計 2 2 8 4" xfId="5027"/>
    <cellStyle name="集計 2 2 8 4 2" xfId="17456"/>
    <cellStyle name="集計 2 2 8 4 3" xfId="29811"/>
    <cellStyle name="集計 2 2 8 5" xfId="8139"/>
    <cellStyle name="集計 2 2 8 5 2" xfId="20568"/>
    <cellStyle name="集計 2 2 8 5 3" xfId="32887"/>
    <cellStyle name="集計 2 2 8 6" xfId="11174"/>
    <cellStyle name="集計 2 2 8 6 2" xfId="23603"/>
    <cellStyle name="集計 2 2 8 6 3" xfId="35922"/>
    <cellStyle name="集計 2 2 8 7" xfId="14279"/>
    <cellStyle name="集計 2 2 8 8" xfId="26682"/>
    <cellStyle name="集計 2 2 9" xfId="1925"/>
    <cellStyle name="集計 2 2 9 2" xfId="2707"/>
    <cellStyle name="集計 2 2 9 2 2" xfId="4271"/>
    <cellStyle name="集計 2 2 9 2 2 2" xfId="7448"/>
    <cellStyle name="集計 2 2 9 2 2 2 2" xfId="19877"/>
    <cellStyle name="集計 2 2 9 2 2 2 3" xfId="32196"/>
    <cellStyle name="集計 2 2 9 2 2 3" xfId="10524"/>
    <cellStyle name="集計 2 2 9 2 2 3 2" xfId="22953"/>
    <cellStyle name="集計 2 2 9 2 2 3 3" xfId="35272"/>
    <cellStyle name="集計 2 2 9 2 2 4" xfId="13559"/>
    <cellStyle name="集計 2 2 9 2 2 4 2" xfId="25988"/>
    <cellStyle name="集計 2 2 9 2 2 4 3" xfId="38307"/>
    <cellStyle name="集計 2 2 9 2 2 5" xfId="16700"/>
    <cellStyle name="集計 2 2 9 2 2 6" xfId="29067"/>
    <cellStyle name="集計 2 2 9 2 3" xfId="5884"/>
    <cellStyle name="集計 2 2 9 2 3 2" xfId="18313"/>
    <cellStyle name="集計 2 2 9 2 3 3" xfId="30656"/>
    <cellStyle name="集計 2 2 9 2 4" xfId="8984"/>
    <cellStyle name="集計 2 2 9 2 4 2" xfId="21413"/>
    <cellStyle name="集計 2 2 9 2 4 3" xfId="33732"/>
    <cellStyle name="集計 2 2 9 2 5" xfId="12019"/>
    <cellStyle name="集計 2 2 9 2 5 2" xfId="24448"/>
    <cellStyle name="集計 2 2 9 2 5 3" xfId="36767"/>
    <cellStyle name="集計 2 2 9 2 6" xfId="15136"/>
    <cellStyle name="集計 2 2 9 2 7" xfId="27527"/>
    <cellStyle name="集計 2 2 9 3" xfId="3489"/>
    <cellStyle name="集計 2 2 9 3 2" xfId="6666"/>
    <cellStyle name="集計 2 2 9 3 2 2" xfId="19095"/>
    <cellStyle name="集計 2 2 9 3 2 3" xfId="31426"/>
    <cellStyle name="集計 2 2 9 3 3" xfId="9754"/>
    <cellStyle name="集計 2 2 9 3 3 2" xfId="22183"/>
    <cellStyle name="集計 2 2 9 3 3 3" xfId="34502"/>
    <cellStyle name="集計 2 2 9 3 4" xfId="12789"/>
    <cellStyle name="集計 2 2 9 3 4 2" xfId="25218"/>
    <cellStyle name="集計 2 2 9 3 4 3" xfId="37537"/>
    <cellStyle name="集計 2 2 9 3 5" xfId="15918"/>
    <cellStyle name="集計 2 2 9 3 6" xfId="28297"/>
    <cellStyle name="集計 2 2 9 4" xfId="5102"/>
    <cellStyle name="集計 2 2 9 4 2" xfId="17531"/>
    <cellStyle name="集計 2 2 9 4 3" xfId="29886"/>
    <cellStyle name="集計 2 2 9 5" xfId="8214"/>
    <cellStyle name="集計 2 2 9 5 2" xfId="20643"/>
    <cellStyle name="集計 2 2 9 5 3" xfId="32962"/>
    <cellStyle name="集計 2 2 9 6" xfId="11249"/>
    <cellStyle name="集計 2 2 9 6 2" xfId="23678"/>
    <cellStyle name="集計 2 2 9 6 3" xfId="35997"/>
    <cellStyle name="集計 2 2 9 7" xfId="14354"/>
    <cellStyle name="集計 2 2 9 8" xfId="26757"/>
    <cellStyle name="集計 2 20" xfId="7517"/>
    <cellStyle name="集計 2 20 2" xfId="19946"/>
    <cellStyle name="集計 2 20 3" xfId="32265"/>
    <cellStyle name="集計 2 21" xfId="4334"/>
    <cellStyle name="集計 2 21 2" xfId="16763"/>
    <cellStyle name="集計 2 21 3" xfId="29130"/>
    <cellStyle name="集計 2 22" xfId="13649"/>
    <cellStyle name="集計 2 23" xfId="26060"/>
    <cellStyle name="集計 2 24" xfId="38385"/>
    <cellStyle name="集計 2 25" xfId="1215"/>
    <cellStyle name="集計 2 3" xfId="1200"/>
    <cellStyle name="集計 2 3 10" xfId="1988"/>
    <cellStyle name="集計 2 3 10 2" xfId="3552"/>
    <cellStyle name="集計 2 3 10 2 2" xfId="6729"/>
    <cellStyle name="集計 2 3 10 2 2 2" xfId="19158"/>
    <cellStyle name="集計 2 3 10 2 2 3" xfId="31485"/>
    <cellStyle name="集計 2 3 10 2 3" xfId="9813"/>
    <cellStyle name="集計 2 3 10 2 3 2" xfId="22242"/>
    <cellStyle name="集計 2 3 10 2 3 3" xfId="34561"/>
    <cellStyle name="集計 2 3 10 2 4" xfId="12848"/>
    <cellStyle name="集計 2 3 10 2 4 2" xfId="25277"/>
    <cellStyle name="集計 2 3 10 2 4 3" xfId="37596"/>
    <cellStyle name="集計 2 3 10 2 5" xfId="15981"/>
    <cellStyle name="集計 2 3 10 2 6" xfId="28356"/>
    <cellStyle name="集計 2 3 10 3" xfId="5165"/>
    <cellStyle name="集計 2 3 10 3 2" xfId="17594"/>
    <cellStyle name="集計 2 3 10 3 3" xfId="29945"/>
    <cellStyle name="集計 2 3 10 4" xfId="8273"/>
    <cellStyle name="集計 2 3 10 4 2" xfId="20702"/>
    <cellStyle name="集計 2 3 10 4 3" xfId="33021"/>
    <cellStyle name="集計 2 3 10 5" xfId="11308"/>
    <cellStyle name="集計 2 3 10 5 2" xfId="23737"/>
    <cellStyle name="集計 2 3 10 5 3" xfId="36056"/>
    <cellStyle name="集計 2 3 10 6" xfId="14417"/>
    <cellStyle name="集計 2 3 10 7" xfId="26816"/>
    <cellStyle name="集計 2 3 11" xfId="2770"/>
    <cellStyle name="集計 2 3 11 2" xfId="5947"/>
    <cellStyle name="集計 2 3 11 2 2" xfId="18376"/>
    <cellStyle name="集計 2 3 11 2 3" xfId="30715"/>
    <cellStyle name="集計 2 3 11 3" xfId="9043"/>
    <cellStyle name="集計 2 3 11 3 2" xfId="21472"/>
    <cellStyle name="集計 2 3 11 3 3" xfId="33791"/>
    <cellStyle name="集計 2 3 11 4" xfId="12078"/>
    <cellStyle name="集計 2 3 11 4 2" xfId="24507"/>
    <cellStyle name="集計 2 3 11 4 3" xfId="36826"/>
    <cellStyle name="集計 2 3 11 5" xfId="15199"/>
    <cellStyle name="集計 2 3 11 6" xfId="27586"/>
    <cellStyle name="集計 2 3 12" xfId="4382"/>
    <cellStyle name="集計 2 3 12 2" xfId="16811"/>
    <cellStyle name="集計 2 3 12 3" xfId="29174"/>
    <cellStyle name="集計 2 3 13" xfId="7503"/>
    <cellStyle name="集計 2 3 13 2" xfId="19932"/>
    <cellStyle name="集計 2 3 13 3" xfId="32251"/>
    <cellStyle name="集計 2 3 14" xfId="4344"/>
    <cellStyle name="集計 2 3 14 2" xfId="16773"/>
    <cellStyle name="集計 2 3 14 3" xfId="29138"/>
    <cellStyle name="集計 2 3 15" xfId="13635"/>
    <cellStyle name="集計 2 3 16" xfId="26046"/>
    <cellStyle name="集計 2 3 2" xfId="1355"/>
    <cellStyle name="集計 2 3 2 2" xfId="2137"/>
    <cellStyle name="集計 2 3 2 2 2" xfId="3701"/>
    <cellStyle name="集計 2 3 2 2 2 2" xfId="6878"/>
    <cellStyle name="集計 2 3 2 2 2 2 2" xfId="19307"/>
    <cellStyle name="集計 2 3 2 2 2 2 3" xfId="31628"/>
    <cellStyle name="集計 2 3 2 2 2 3" xfId="9956"/>
    <cellStyle name="集計 2 3 2 2 2 3 2" xfId="22385"/>
    <cellStyle name="集計 2 3 2 2 2 3 3" xfId="34704"/>
    <cellStyle name="集計 2 3 2 2 2 4" xfId="12991"/>
    <cellStyle name="集計 2 3 2 2 2 4 2" xfId="25420"/>
    <cellStyle name="集計 2 3 2 2 2 4 3" xfId="37739"/>
    <cellStyle name="集計 2 3 2 2 2 5" xfId="16130"/>
    <cellStyle name="集計 2 3 2 2 2 6" xfId="28499"/>
    <cellStyle name="集計 2 3 2 2 3" xfId="5314"/>
    <cellStyle name="集計 2 3 2 2 3 2" xfId="17743"/>
    <cellStyle name="集計 2 3 2 2 3 3" xfId="30088"/>
    <cellStyle name="集計 2 3 2 2 4" xfId="8416"/>
    <cellStyle name="集計 2 3 2 2 4 2" xfId="20845"/>
    <cellStyle name="集計 2 3 2 2 4 3" xfId="33164"/>
    <cellStyle name="集計 2 3 2 2 5" xfId="11451"/>
    <cellStyle name="集計 2 3 2 2 5 2" xfId="23880"/>
    <cellStyle name="集計 2 3 2 2 5 3" xfId="36199"/>
    <cellStyle name="集計 2 3 2 2 6" xfId="14566"/>
    <cellStyle name="集計 2 3 2 2 7" xfId="26959"/>
    <cellStyle name="集計 2 3 2 3" xfId="2919"/>
    <cellStyle name="集計 2 3 2 3 2" xfId="6096"/>
    <cellStyle name="集計 2 3 2 3 2 2" xfId="18525"/>
    <cellStyle name="集計 2 3 2 3 2 3" xfId="30858"/>
    <cellStyle name="集計 2 3 2 3 3" xfId="9186"/>
    <cellStyle name="集計 2 3 2 3 3 2" xfId="21615"/>
    <cellStyle name="集計 2 3 2 3 3 3" xfId="33934"/>
    <cellStyle name="集計 2 3 2 3 4" xfId="12221"/>
    <cellStyle name="集計 2 3 2 3 4 2" xfId="24650"/>
    <cellStyle name="集計 2 3 2 3 4 3" xfId="36969"/>
    <cellStyle name="集計 2 3 2 3 5" xfId="15348"/>
    <cellStyle name="集計 2 3 2 3 6" xfId="27729"/>
    <cellStyle name="集計 2 3 2 4" xfId="4532"/>
    <cellStyle name="集計 2 3 2 4 2" xfId="16961"/>
    <cellStyle name="集計 2 3 2 4 3" xfId="29318"/>
    <cellStyle name="集計 2 3 2 5" xfId="7646"/>
    <cellStyle name="集計 2 3 2 5 2" xfId="20075"/>
    <cellStyle name="集計 2 3 2 5 3" xfId="32394"/>
    <cellStyle name="集計 2 3 2 6" xfId="10681"/>
    <cellStyle name="集計 2 3 2 6 2" xfId="23110"/>
    <cellStyle name="集計 2 3 2 6 3" xfId="35429"/>
    <cellStyle name="集計 2 3 2 7" xfId="13784"/>
    <cellStyle name="集計 2 3 2 8" xfId="26189"/>
    <cellStyle name="集計 2 3 3" xfId="1444"/>
    <cellStyle name="集計 2 3 3 2" xfId="2226"/>
    <cellStyle name="集計 2 3 3 2 2" xfId="3790"/>
    <cellStyle name="集計 2 3 3 2 2 2" xfId="6967"/>
    <cellStyle name="集計 2 3 3 2 2 2 2" xfId="19396"/>
    <cellStyle name="集計 2 3 3 2 2 2 3" xfId="31715"/>
    <cellStyle name="集計 2 3 3 2 2 3" xfId="10043"/>
    <cellStyle name="集計 2 3 3 2 2 3 2" xfId="22472"/>
    <cellStyle name="集計 2 3 3 2 2 3 3" xfId="34791"/>
    <cellStyle name="集計 2 3 3 2 2 4" xfId="13078"/>
    <cellStyle name="集計 2 3 3 2 2 4 2" xfId="25507"/>
    <cellStyle name="集計 2 3 3 2 2 4 3" xfId="37826"/>
    <cellStyle name="集計 2 3 3 2 2 5" xfId="16219"/>
    <cellStyle name="集計 2 3 3 2 2 6" xfId="28586"/>
    <cellStyle name="集計 2 3 3 2 3" xfId="5403"/>
    <cellStyle name="集計 2 3 3 2 3 2" xfId="17832"/>
    <cellStyle name="集計 2 3 3 2 3 3" xfId="30175"/>
    <cellStyle name="集計 2 3 3 2 4" xfId="8503"/>
    <cellStyle name="集計 2 3 3 2 4 2" xfId="20932"/>
    <cellStyle name="集計 2 3 3 2 4 3" xfId="33251"/>
    <cellStyle name="集計 2 3 3 2 5" xfId="11538"/>
    <cellStyle name="集計 2 3 3 2 5 2" xfId="23967"/>
    <cellStyle name="集計 2 3 3 2 5 3" xfId="36286"/>
    <cellStyle name="集計 2 3 3 2 6" xfId="14655"/>
    <cellStyle name="集計 2 3 3 2 7" xfId="27046"/>
    <cellStyle name="集計 2 3 3 3" xfId="3008"/>
    <cellStyle name="集計 2 3 3 3 2" xfId="6185"/>
    <cellStyle name="集計 2 3 3 3 2 2" xfId="18614"/>
    <cellStyle name="集計 2 3 3 3 2 3" xfId="30945"/>
    <cellStyle name="集計 2 3 3 3 3" xfId="9273"/>
    <cellStyle name="集計 2 3 3 3 3 2" xfId="21702"/>
    <cellStyle name="集計 2 3 3 3 3 3" xfId="34021"/>
    <cellStyle name="集計 2 3 3 3 4" xfId="12308"/>
    <cellStyle name="集計 2 3 3 3 4 2" xfId="24737"/>
    <cellStyle name="集計 2 3 3 3 4 3" xfId="37056"/>
    <cellStyle name="集計 2 3 3 3 5" xfId="15437"/>
    <cellStyle name="集計 2 3 3 3 6" xfId="27816"/>
    <cellStyle name="集計 2 3 3 4" xfId="4621"/>
    <cellStyle name="集計 2 3 3 4 2" xfId="17050"/>
    <cellStyle name="集計 2 3 3 4 3" xfId="29405"/>
    <cellStyle name="集計 2 3 3 5" xfId="7733"/>
    <cellStyle name="集計 2 3 3 5 2" xfId="20162"/>
    <cellStyle name="集計 2 3 3 5 3" xfId="32481"/>
    <cellStyle name="集計 2 3 3 6" xfId="10768"/>
    <cellStyle name="集計 2 3 3 6 2" xfId="23197"/>
    <cellStyle name="集計 2 3 3 6 3" xfId="35516"/>
    <cellStyle name="集計 2 3 3 7" xfId="13873"/>
    <cellStyle name="集計 2 3 3 8" xfId="26276"/>
    <cellStyle name="集計 2 3 4" xfId="1520"/>
    <cellStyle name="集計 2 3 4 2" xfId="2302"/>
    <cellStyle name="集計 2 3 4 2 2" xfId="3866"/>
    <cellStyle name="集計 2 3 4 2 2 2" xfId="7043"/>
    <cellStyle name="集計 2 3 4 2 2 2 2" xfId="19472"/>
    <cellStyle name="集計 2 3 4 2 2 2 3" xfId="31791"/>
    <cellStyle name="集計 2 3 4 2 2 3" xfId="10119"/>
    <cellStyle name="集計 2 3 4 2 2 3 2" xfId="22548"/>
    <cellStyle name="集計 2 3 4 2 2 3 3" xfId="34867"/>
    <cellStyle name="集計 2 3 4 2 2 4" xfId="13154"/>
    <cellStyle name="集計 2 3 4 2 2 4 2" xfId="25583"/>
    <cellStyle name="集計 2 3 4 2 2 4 3" xfId="37902"/>
    <cellStyle name="集計 2 3 4 2 2 5" xfId="16295"/>
    <cellStyle name="集計 2 3 4 2 2 6" xfId="28662"/>
    <cellStyle name="集計 2 3 4 2 3" xfId="5479"/>
    <cellStyle name="集計 2 3 4 2 3 2" xfId="17908"/>
    <cellStyle name="集計 2 3 4 2 3 3" xfId="30251"/>
    <cellStyle name="集計 2 3 4 2 4" xfId="8579"/>
    <cellStyle name="集計 2 3 4 2 4 2" xfId="21008"/>
    <cellStyle name="集計 2 3 4 2 4 3" xfId="33327"/>
    <cellStyle name="集計 2 3 4 2 5" xfId="11614"/>
    <cellStyle name="集計 2 3 4 2 5 2" xfId="24043"/>
    <cellStyle name="集計 2 3 4 2 5 3" xfId="36362"/>
    <cellStyle name="集計 2 3 4 2 6" xfId="14731"/>
    <cellStyle name="集計 2 3 4 2 7" xfId="27122"/>
    <cellStyle name="集計 2 3 4 3" xfId="3084"/>
    <cellStyle name="集計 2 3 4 3 2" xfId="6261"/>
    <cellStyle name="集計 2 3 4 3 2 2" xfId="18690"/>
    <cellStyle name="集計 2 3 4 3 2 3" xfId="31021"/>
    <cellStyle name="集計 2 3 4 3 3" xfId="9349"/>
    <cellStyle name="集計 2 3 4 3 3 2" xfId="21778"/>
    <cellStyle name="集計 2 3 4 3 3 3" xfId="34097"/>
    <cellStyle name="集計 2 3 4 3 4" xfId="12384"/>
    <cellStyle name="集計 2 3 4 3 4 2" xfId="24813"/>
    <cellStyle name="集計 2 3 4 3 4 3" xfId="37132"/>
    <cellStyle name="集計 2 3 4 3 5" xfId="15513"/>
    <cellStyle name="集計 2 3 4 3 6" xfId="27892"/>
    <cellStyle name="集計 2 3 4 4" xfId="4697"/>
    <cellStyle name="集計 2 3 4 4 2" xfId="17126"/>
    <cellStyle name="集計 2 3 4 4 3" xfId="29481"/>
    <cellStyle name="集計 2 3 4 5" xfId="7809"/>
    <cellStyle name="集計 2 3 4 5 2" xfId="20238"/>
    <cellStyle name="集計 2 3 4 5 3" xfId="32557"/>
    <cellStyle name="集計 2 3 4 6" xfId="10844"/>
    <cellStyle name="集計 2 3 4 6 2" xfId="23273"/>
    <cellStyle name="集計 2 3 4 6 3" xfId="35592"/>
    <cellStyle name="集計 2 3 4 7" xfId="13949"/>
    <cellStyle name="集計 2 3 4 8" xfId="26352"/>
    <cellStyle name="集計 2 3 5" xfId="1596"/>
    <cellStyle name="集計 2 3 5 2" xfId="2378"/>
    <cellStyle name="集計 2 3 5 2 2" xfId="3942"/>
    <cellStyle name="集計 2 3 5 2 2 2" xfId="7119"/>
    <cellStyle name="集計 2 3 5 2 2 2 2" xfId="19548"/>
    <cellStyle name="集計 2 3 5 2 2 2 3" xfId="31867"/>
    <cellStyle name="集計 2 3 5 2 2 3" xfId="10195"/>
    <cellStyle name="集計 2 3 5 2 2 3 2" xfId="22624"/>
    <cellStyle name="集計 2 3 5 2 2 3 3" xfId="34943"/>
    <cellStyle name="集計 2 3 5 2 2 4" xfId="13230"/>
    <cellStyle name="集計 2 3 5 2 2 4 2" xfId="25659"/>
    <cellStyle name="集計 2 3 5 2 2 4 3" xfId="37978"/>
    <cellStyle name="集計 2 3 5 2 2 5" xfId="16371"/>
    <cellStyle name="集計 2 3 5 2 2 6" xfId="28738"/>
    <cellStyle name="集計 2 3 5 2 3" xfId="5555"/>
    <cellStyle name="集計 2 3 5 2 3 2" xfId="17984"/>
    <cellStyle name="集計 2 3 5 2 3 3" xfId="30327"/>
    <cellStyle name="集計 2 3 5 2 4" xfId="8655"/>
    <cellStyle name="集計 2 3 5 2 4 2" xfId="21084"/>
    <cellStyle name="集計 2 3 5 2 4 3" xfId="33403"/>
    <cellStyle name="集計 2 3 5 2 5" xfId="11690"/>
    <cellStyle name="集計 2 3 5 2 5 2" xfId="24119"/>
    <cellStyle name="集計 2 3 5 2 5 3" xfId="36438"/>
    <cellStyle name="集計 2 3 5 2 6" xfId="14807"/>
    <cellStyle name="集計 2 3 5 2 7" xfId="27198"/>
    <cellStyle name="集計 2 3 5 3" xfId="3160"/>
    <cellStyle name="集計 2 3 5 3 2" xfId="6337"/>
    <cellStyle name="集計 2 3 5 3 2 2" xfId="18766"/>
    <cellStyle name="集計 2 3 5 3 2 3" xfId="31097"/>
    <cellStyle name="集計 2 3 5 3 3" xfId="9425"/>
    <cellStyle name="集計 2 3 5 3 3 2" xfId="21854"/>
    <cellStyle name="集計 2 3 5 3 3 3" xfId="34173"/>
    <cellStyle name="集計 2 3 5 3 4" xfId="12460"/>
    <cellStyle name="集計 2 3 5 3 4 2" xfId="24889"/>
    <cellStyle name="集計 2 3 5 3 4 3" xfId="37208"/>
    <cellStyle name="集計 2 3 5 3 5" xfId="15589"/>
    <cellStyle name="集計 2 3 5 3 6" xfId="27968"/>
    <cellStyle name="集計 2 3 5 4" xfId="4773"/>
    <cellStyle name="集計 2 3 5 4 2" xfId="17202"/>
    <cellStyle name="集計 2 3 5 4 3" xfId="29557"/>
    <cellStyle name="集計 2 3 5 5" xfId="7885"/>
    <cellStyle name="集計 2 3 5 5 2" xfId="20314"/>
    <cellStyle name="集計 2 3 5 5 3" xfId="32633"/>
    <cellStyle name="集計 2 3 5 6" xfId="10920"/>
    <cellStyle name="集計 2 3 5 6 2" xfId="23349"/>
    <cellStyle name="集計 2 3 5 6 3" xfId="35668"/>
    <cellStyle name="集計 2 3 5 7" xfId="14025"/>
    <cellStyle name="集計 2 3 5 8" xfId="26428"/>
    <cellStyle name="集計 2 3 6" xfId="1672"/>
    <cellStyle name="集計 2 3 6 2" xfId="2454"/>
    <cellStyle name="集計 2 3 6 2 2" xfId="4018"/>
    <cellStyle name="集計 2 3 6 2 2 2" xfId="7195"/>
    <cellStyle name="集計 2 3 6 2 2 2 2" xfId="19624"/>
    <cellStyle name="集計 2 3 6 2 2 2 3" xfId="31943"/>
    <cellStyle name="集計 2 3 6 2 2 3" xfId="10271"/>
    <cellStyle name="集計 2 3 6 2 2 3 2" xfId="22700"/>
    <cellStyle name="集計 2 3 6 2 2 3 3" xfId="35019"/>
    <cellStyle name="集計 2 3 6 2 2 4" xfId="13306"/>
    <cellStyle name="集計 2 3 6 2 2 4 2" xfId="25735"/>
    <cellStyle name="集計 2 3 6 2 2 4 3" xfId="38054"/>
    <cellStyle name="集計 2 3 6 2 2 5" xfId="16447"/>
    <cellStyle name="集計 2 3 6 2 2 6" xfId="28814"/>
    <cellStyle name="集計 2 3 6 2 3" xfId="5631"/>
    <cellStyle name="集計 2 3 6 2 3 2" xfId="18060"/>
    <cellStyle name="集計 2 3 6 2 3 3" xfId="30403"/>
    <cellStyle name="集計 2 3 6 2 4" xfId="8731"/>
    <cellStyle name="集計 2 3 6 2 4 2" xfId="21160"/>
    <cellStyle name="集計 2 3 6 2 4 3" xfId="33479"/>
    <cellStyle name="集計 2 3 6 2 5" xfId="11766"/>
    <cellStyle name="集計 2 3 6 2 5 2" xfId="24195"/>
    <cellStyle name="集計 2 3 6 2 5 3" xfId="36514"/>
    <cellStyle name="集計 2 3 6 2 6" xfId="14883"/>
    <cellStyle name="集計 2 3 6 2 7" xfId="27274"/>
    <cellStyle name="集計 2 3 6 3" xfId="3236"/>
    <cellStyle name="集計 2 3 6 3 2" xfId="6413"/>
    <cellStyle name="集計 2 3 6 3 2 2" xfId="18842"/>
    <cellStyle name="集計 2 3 6 3 2 3" xfId="31173"/>
    <cellStyle name="集計 2 3 6 3 3" xfId="9501"/>
    <cellStyle name="集計 2 3 6 3 3 2" xfId="21930"/>
    <cellStyle name="集計 2 3 6 3 3 3" xfId="34249"/>
    <cellStyle name="集計 2 3 6 3 4" xfId="12536"/>
    <cellStyle name="集計 2 3 6 3 4 2" xfId="24965"/>
    <cellStyle name="集計 2 3 6 3 4 3" xfId="37284"/>
    <cellStyle name="集計 2 3 6 3 5" xfId="15665"/>
    <cellStyle name="集計 2 3 6 3 6" xfId="28044"/>
    <cellStyle name="集計 2 3 6 4" xfId="4849"/>
    <cellStyle name="集計 2 3 6 4 2" xfId="17278"/>
    <cellStyle name="集計 2 3 6 4 3" xfId="29633"/>
    <cellStyle name="集計 2 3 6 5" xfId="7961"/>
    <cellStyle name="集計 2 3 6 5 2" xfId="20390"/>
    <cellStyle name="集計 2 3 6 5 3" xfId="32709"/>
    <cellStyle name="集計 2 3 6 6" xfId="10996"/>
    <cellStyle name="集計 2 3 6 6 2" xfId="23425"/>
    <cellStyle name="集計 2 3 6 6 3" xfId="35744"/>
    <cellStyle name="集計 2 3 6 7" xfId="14101"/>
    <cellStyle name="集計 2 3 6 8" xfId="26504"/>
    <cellStyle name="集計 2 3 7" xfId="1748"/>
    <cellStyle name="集計 2 3 7 2" xfId="2530"/>
    <cellStyle name="集計 2 3 7 2 2" xfId="4094"/>
    <cellStyle name="集計 2 3 7 2 2 2" xfId="7271"/>
    <cellStyle name="集計 2 3 7 2 2 2 2" xfId="19700"/>
    <cellStyle name="集計 2 3 7 2 2 2 3" xfId="32019"/>
    <cellStyle name="集計 2 3 7 2 2 3" xfId="10347"/>
    <cellStyle name="集計 2 3 7 2 2 3 2" xfId="22776"/>
    <cellStyle name="集計 2 3 7 2 2 3 3" xfId="35095"/>
    <cellStyle name="集計 2 3 7 2 2 4" xfId="13382"/>
    <cellStyle name="集計 2 3 7 2 2 4 2" xfId="25811"/>
    <cellStyle name="集計 2 3 7 2 2 4 3" xfId="38130"/>
    <cellStyle name="集計 2 3 7 2 2 5" xfId="16523"/>
    <cellStyle name="集計 2 3 7 2 2 6" xfId="28890"/>
    <cellStyle name="集計 2 3 7 2 3" xfId="5707"/>
    <cellStyle name="集計 2 3 7 2 3 2" xfId="18136"/>
    <cellStyle name="集計 2 3 7 2 3 3" xfId="30479"/>
    <cellStyle name="集計 2 3 7 2 4" xfId="8807"/>
    <cellStyle name="集計 2 3 7 2 4 2" xfId="21236"/>
    <cellStyle name="集計 2 3 7 2 4 3" xfId="33555"/>
    <cellStyle name="集計 2 3 7 2 5" xfId="11842"/>
    <cellStyle name="集計 2 3 7 2 5 2" xfId="24271"/>
    <cellStyle name="集計 2 3 7 2 5 3" xfId="36590"/>
    <cellStyle name="集計 2 3 7 2 6" xfId="14959"/>
    <cellStyle name="集計 2 3 7 2 7" xfId="27350"/>
    <cellStyle name="集計 2 3 7 3" xfId="3312"/>
    <cellStyle name="集計 2 3 7 3 2" xfId="6489"/>
    <cellStyle name="集計 2 3 7 3 2 2" xfId="18918"/>
    <cellStyle name="集計 2 3 7 3 2 3" xfId="31249"/>
    <cellStyle name="集計 2 3 7 3 3" xfId="9577"/>
    <cellStyle name="集計 2 3 7 3 3 2" xfId="22006"/>
    <cellStyle name="集計 2 3 7 3 3 3" xfId="34325"/>
    <cellStyle name="集計 2 3 7 3 4" xfId="12612"/>
    <cellStyle name="集計 2 3 7 3 4 2" xfId="25041"/>
    <cellStyle name="集計 2 3 7 3 4 3" xfId="37360"/>
    <cellStyle name="集計 2 3 7 3 5" xfId="15741"/>
    <cellStyle name="集計 2 3 7 3 6" xfId="28120"/>
    <cellStyle name="集計 2 3 7 4" xfId="4925"/>
    <cellStyle name="集計 2 3 7 4 2" xfId="17354"/>
    <cellStyle name="集計 2 3 7 4 3" xfId="29709"/>
    <cellStyle name="集計 2 3 7 5" xfId="8037"/>
    <cellStyle name="集計 2 3 7 5 2" xfId="20466"/>
    <cellStyle name="集計 2 3 7 5 3" xfId="32785"/>
    <cellStyle name="集計 2 3 7 6" xfId="11072"/>
    <cellStyle name="集計 2 3 7 6 2" xfId="23501"/>
    <cellStyle name="集計 2 3 7 6 3" xfId="35820"/>
    <cellStyle name="集計 2 3 7 7" xfId="14177"/>
    <cellStyle name="集計 2 3 7 8" xfId="26580"/>
    <cellStyle name="集計 2 3 8" xfId="1824"/>
    <cellStyle name="集計 2 3 8 2" xfId="2606"/>
    <cellStyle name="集計 2 3 8 2 2" xfId="4170"/>
    <cellStyle name="集計 2 3 8 2 2 2" xfId="7347"/>
    <cellStyle name="集計 2 3 8 2 2 2 2" xfId="19776"/>
    <cellStyle name="集計 2 3 8 2 2 2 3" xfId="32095"/>
    <cellStyle name="集計 2 3 8 2 2 3" xfId="10423"/>
    <cellStyle name="集計 2 3 8 2 2 3 2" xfId="22852"/>
    <cellStyle name="集計 2 3 8 2 2 3 3" xfId="35171"/>
    <cellStyle name="集計 2 3 8 2 2 4" xfId="13458"/>
    <cellStyle name="集計 2 3 8 2 2 4 2" xfId="25887"/>
    <cellStyle name="集計 2 3 8 2 2 4 3" xfId="38206"/>
    <cellStyle name="集計 2 3 8 2 2 5" xfId="16599"/>
    <cellStyle name="集計 2 3 8 2 2 6" xfId="28966"/>
    <cellStyle name="集計 2 3 8 2 3" xfId="5783"/>
    <cellStyle name="集計 2 3 8 2 3 2" xfId="18212"/>
    <cellStyle name="集計 2 3 8 2 3 3" xfId="30555"/>
    <cellStyle name="集計 2 3 8 2 4" xfId="8883"/>
    <cellStyle name="集計 2 3 8 2 4 2" xfId="21312"/>
    <cellStyle name="集計 2 3 8 2 4 3" xfId="33631"/>
    <cellStyle name="集計 2 3 8 2 5" xfId="11918"/>
    <cellStyle name="集計 2 3 8 2 5 2" xfId="24347"/>
    <cellStyle name="集計 2 3 8 2 5 3" xfId="36666"/>
    <cellStyle name="集計 2 3 8 2 6" xfId="15035"/>
    <cellStyle name="集計 2 3 8 2 7" xfId="27426"/>
    <cellStyle name="集計 2 3 8 3" xfId="3388"/>
    <cellStyle name="集計 2 3 8 3 2" xfId="6565"/>
    <cellStyle name="集計 2 3 8 3 2 2" xfId="18994"/>
    <cellStyle name="集計 2 3 8 3 2 3" xfId="31325"/>
    <cellStyle name="集計 2 3 8 3 3" xfId="9653"/>
    <cellStyle name="集計 2 3 8 3 3 2" xfId="22082"/>
    <cellStyle name="集計 2 3 8 3 3 3" xfId="34401"/>
    <cellStyle name="集計 2 3 8 3 4" xfId="12688"/>
    <cellStyle name="集計 2 3 8 3 4 2" xfId="25117"/>
    <cellStyle name="集計 2 3 8 3 4 3" xfId="37436"/>
    <cellStyle name="集計 2 3 8 3 5" xfId="15817"/>
    <cellStyle name="集計 2 3 8 3 6" xfId="28196"/>
    <cellStyle name="集計 2 3 8 4" xfId="5001"/>
    <cellStyle name="集計 2 3 8 4 2" xfId="17430"/>
    <cellStyle name="集計 2 3 8 4 3" xfId="29785"/>
    <cellStyle name="集計 2 3 8 5" xfId="8113"/>
    <cellStyle name="集計 2 3 8 5 2" xfId="20542"/>
    <cellStyle name="集計 2 3 8 5 3" xfId="32861"/>
    <cellStyle name="集計 2 3 8 6" xfId="11148"/>
    <cellStyle name="集計 2 3 8 6 2" xfId="23577"/>
    <cellStyle name="集計 2 3 8 6 3" xfId="35896"/>
    <cellStyle name="集計 2 3 8 7" xfId="14253"/>
    <cellStyle name="集計 2 3 8 8" xfId="26656"/>
    <cellStyle name="集計 2 3 9" xfId="1899"/>
    <cellStyle name="集計 2 3 9 2" xfId="2681"/>
    <cellStyle name="集計 2 3 9 2 2" xfId="4245"/>
    <cellStyle name="集計 2 3 9 2 2 2" xfId="7422"/>
    <cellStyle name="集計 2 3 9 2 2 2 2" xfId="19851"/>
    <cellStyle name="集計 2 3 9 2 2 2 3" xfId="32170"/>
    <cellStyle name="集計 2 3 9 2 2 3" xfId="10498"/>
    <cellStyle name="集計 2 3 9 2 2 3 2" xfId="22927"/>
    <cellStyle name="集計 2 3 9 2 2 3 3" xfId="35246"/>
    <cellStyle name="集計 2 3 9 2 2 4" xfId="13533"/>
    <cellStyle name="集計 2 3 9 2 2 4 2" xfId="25962"/>
    <cellStyle name="集計 2 3 9 2 2 4 3" xfId="38281"/>
    <cellStyle name="集計 2 3 9 2 2 5" xfId="16674"/>
    <cellStyle name="集計 2 3 9 2 2 6" xfId="29041"/>
    <cellStyle name="集計 2 3 9 2 3" xfId="5858"/>
    <cellStyle name="集計 2 3 9 2 3 2" xfId="18287"/>
    <cellStyle name="集計 2 3 9 2 3 3" xfId="30630"/>
    <cellStyle name="集計 2 3 9 2 4" xfId="8958"/>
    <cellStyle name="集計 2 3 9 2 4 2" xfId="21387"/>
    <cellStyle name="集計 2 3 9 2 4 3" xfId="33706"/>
    <cellStyle name="集計 2 3 9 2 5" xfId="11993"/>
    <cellStyle name="集計 2 3 9 2 5 2" xfId="24422"/>
    <cellStyle name="集計 2 3 9 2 5 3" xfId="36741"/>
    <cellStyle name="集計 2 3 9 2 6" xfId="15110"/>
    <cellStyle name="集計 2 3 9 2 7" xfId="27501"/>
    <cellStyle name="集計 2 3 9 3" xfId="3463"/>
    <cellStyle name="集計 2 3 9 3 2" xfId="6640"/>
    <cellStyle name="集計 2 3 9 3 2 2" xfId="19069"/>
    <cellStyle name="集計 2 3 9 3 2 3" xfId="31400"/>
    <cellStyle name="集計 2 3 9 3 3" xfId="9728"/>
    <cellStyle name="集計 2 3 9 3 3 2" xfId="22157"/>
    <cellStyle name="集計 2 3 9 3 3 3" xfId="34476"/>
    <cellStyle name="集計 2 3 9 3 4" xfId="12763"/>
    <cellStyle name="集計 2 3 9 3 4 2" xfId="25192"/>
    <cellStyle name="集計 2 3 9 3 4 3" xfId="37511"/>
    <cellStyle name="集計 2 3 9 3 5" xfId="15892"/>
    <cellStyle name="集計 2 3 9 3 6" xfId="28271"/>
    <cellStyle name="集計 2 3 9 4" xfId="5076"/>
    <cellStyle name="集計 2 3 9 4 2" xfId="17505"/>
    <cellStyle name="集計 2 3 9 4 3" xfId="29860"/>
    <cellStyle name="集計 2 3 9 5" xfId="8188"/>
    <cellStyle name="集計 2 3 9 5 2" xfId="20617"/>
    <cellStyle name="集計 2 3 9 5 3" xfId="32936"/>
    <cellStyle name="集計 2 3 9 6" xfId="11223"/>
    <cellStyle name="集計 2 3 9 6 2" xfId="23652"/>
    <cellStyle name="集計 2 3 9 6 3" xfId="35971"/>
    <cellStyle name="集計 2 3 9 7" xfId="14328"/>
    <cellStyle name="集計 2 3 9 8" xfId="26731"/>
    <cellStyle name="集計 2 4" xfId="1220"/>
    <cellStyle name="集計 2 4 10" xfId="2005"/>
    <cellStyle name="集計 2 4 10 2" xfId="3569"/>
    <cellStyle name="集計 2 4 10 2 2" xfId="6746"/>
    <cellStyle name="集計 2 4 10 2 2 2" xfId="19175"/>
    <cellStyle name="集計 2 4 10 2 2 3" xfId="31502"/>
    <cellStyle name="集計 2 4 10 2 3" xfId="9830"/>
    <cellStyle name="集計 2 4 10 2 3 2" xfId="22259"/>
    <cellStyle name="集計 2 4 10 2 3 3" xfId="34578"/>
    <cellStyle name="集計 2 4 10 2 4" xfId="12865"/>
    <cellStyle name="集計 2 4 10 2 4 2" xfId="25294"/>
    <cellStyle name="集計 2 4 10 2 4 3" xfId="37613"/>
    <cellStyle name="集計 2 4 10 2 5" xfId="15998"/>
    <cellStyle name="集計 2 4 10 2 6" xfId="28373"/>
    <cellStyle name="集計 2 4 10 3" xfId="5182"/>
    <cellStyle name="集計 2 4 10 3 2" xfId="17611"/>
    <cellStyle name="集計 2 4 10 3 3" xfId="29962"/>
    <cellStyle name="集計 2 4 10 4" xfId="8290"/>
    <cellStyle name="集計 2 4 10 4 2" xfId="20719"/>
    <cellStyle name="集計 2 4 10 4 3" xfId="33038"/>
    <cellStyle name="集計 2 4 10 5" xfId="11325"/>
    <cellStyle name="集計 2 4 10 5 2" xfId="23754"/>
    <cellStyle name="集計 2 4 10 5 3" xfId="36073"/>
    <cellStyle name="集計 2 4 10 6" xfId="14434"/>
    <cellStyle name="集計 2 4 10 7" xfId="26833"/>
    <cellStyle name="集計 2 4 11" xfId="2787"/>
    <cellStyle name="集計 2 4 11 2" xfId="5964"/>
    <cellStyle name="集計 2 4 11 2 2" xfId="18393"/>
    <cellStyle name="集計 2 4 11 2 3" xfId="30732"/>
    <cellStyle name="集計 2 4 11 3" xfId="9060"/>
    <cellStyle name="集計 2 4 11 3 2" xfId="21489"/>
    <cellStyle name="集計 2 4 11 3 3" xfId="33808"/>
    <cellStyle name="集計 2 4 11 4" xfId="12095"/>
    <cellStyle name="集計 2 4 11 4 2" xfId="24524"/>
    <cellStyle name="集計 2 4 11 4 3" xfId="36843"/>
    <cellStyle name="集計 2 4 11 5" xfId="15216"/>
    <cellStyle name="集計 2 4 11 6" xfId="27603"/>
    <cellStyle name="集計 2 4 12" xfId="4399"/>
    <cellStyle name="集計 2 4 12 2" xfId="16828"/>
    <cellStyle name="集計 2 4 12 3" xfId="29191"/>
    <cellStyle name="集計 2 4 13" xfId="7520"/>
    <cellStyle name="集計 2 4 13 2" xfId="19949"/>
    <cellStyle name="集計 2 4 13 3" xfId="32268"/>
    <cellStyle name="集計 2 4 14" xfId="4351"/>
    <cellStyle name="集計 2 4 14 2" xfId="16780"/>
    <cellStyle name="集計 2 4 14 3" xfId="29145"/>
    <cellStyle name="集計 2 4 15" xfId="13652"/>
    <cellStyle name="集計 2 4 16" xfId="26063"/>
    <cellStyle name="集計 2 4 2" xfId="1372"/>
    <cellStyle name="集計 2 4 2 2" xfId="2154"/>
    <cellStyle name="集計 2 4 2 2 2" xfId="3718"/>
    <cellStyle name="集計 2 4 2 2 2 2" xfId="6895"/>
    <cellStyle name="集計 2 4 2 2 2 2 2" xfId="19324"/>
    <cellStyle name="集計 2 4 2 2 2 2 3" xfId="31645"/>
    <cellStyle name="集計 2 4 2 2 2 3" xfId="9973"/>
    <cellStyle name="集計 2 4 2 2 2 3 2" xfId="22402"/>
    <cellStyle name="集計 2 4 2 2 2 3 3" xfId="34721"/>
    <cellStyle name="集計 2 4 2 2 2 4" xfId="13008"/>
    <cellStyle name="集計 2 4 2 2 2 4 2" xfId="25437"/>
    <cellStyle name="集計 2 4 2 2 2 4 3" xfId="37756"/>
    <cellStyle name="集計 2 4 2 2 2 5" xfId="16147"/>
    <cellStyle name="集計 2 4 2 2 2 6" xfId="28516"/>
    <cellStyle name="集計 2 4 2 2 3" xfId="5331"/>
    <cellStyle name="集計 2 4 2 2 3 2" xfId="17760"/>
    <cellStyle name="集計 2 4 2 2 3 3" xfId="30105"/>
    <cellStyle name="集計 2 4 2 2 4" xfId="8433"/>
    <cellStyle name="集計 2 4 2 2 4 2" xfId="20862"/>
    <cellStyle name="集計 2 4 2 2 4 3" xfId="33181"/>
    <cellStyle name="集計 2 4 2 2 5" xfId="11468"/>
    <cellStyle name="集計 2 4 2 2 5 2" xfId="23897"/>
    <cellStyle name="集計 2 4 2 2 5 3" xfId="36216"/>
    <cellStyle name="集計 2 4 2 2 6" xfId="14583"/>
    <cellStyle name="集計 2 4 2 2 7" xfId="26976"/>
    <cellStyle name="集計 2 4 2 3" xfId="2936"/>
    <cellStyle name="集計 2 4 2 3 2" xfId="6113"/>
    <cellStyle name="集計 2 4 2 3 2 2" xfId="18542"/>
    <cellStyle name="集計 2 4 2 3 2 3" xfId="30875"/>
    <cellStyle name="集計 2 4 2 3 3" xfId="9203"/>
    <cellStyle name="集計 2 4 2 3 3 2" xfId="21632"/>
    <cellStyle name="集計 2 4 2 3 3 3" xfId="33951"/>
    <cellStyle name="集計 2 4 2 3 4" xfId="12238"/>
    <cellStyle name="集計 2 4 2 3 4 2" xfId="24667"/>
    <cellStyle name="集計 2 4 2 3 4 3" xfId="36986"/>
    <cellStyle name="集計 2 4 2 3 5" xfId="15365"/>
    <cellStyle name="集計 2 4 2 3 6" xfId="27746"/>
    <cellStyle name="集計 2 4 2 4" xfId="4549"/>
    <cellStyle name="集計 2 4 2 4 2" xfId="16978"/>
    <cellStyle name="集計 2 4 2 4 3" xfId="29335"/>
    <cellStyle name="集計 2 4 2 5" xfId="7663"/>
    <cellStyle name="集計 2 4 2 5 2" xfId="20092"/>
    <cellStyle name="集計 2 4 2 5 3" xfId="32411"/>
    <cellStyle name="集計 2 4 2 6" xfId="10698"/>
    <cellStyle name="集計 2 4 2 6 2" xfId="23127"/>
    <cellStyle name="集計 2 4 2 6 3" xfId="35446"/>
    <cellStyle name="集計 2 4 2 7" xfId="13801"/>
    <cellStyle name="集計 2 4 2 8" xfId="26206"/>
    <cellStyle name="集計 2 4 3" xfId="1461"/>
    <cellStyle name="集計 2 4 3 2" xfId="2243"/>
    <cellStyle name="集計 2 4 3 2 2" xfId="3807"/>
    <cellStyle name="集計 2 4 3 2 2 2" xfId="6984"/>
    <cellStyle name="集計 2 4 3 2 2 2 2" xfId="19413"/>
    <cellStyle name="集計 2 4 3 2 2 2 3" xfId="31732"/>
    <cellStyle name="集計 2 4 3 2 2 3" xfId="10060"/>
    <cellStyle name="集計 2 4 3 2 2 3 2" xfId="22489"/>
    <cellStyle name="集計 2 4 3 2 2 3 3" xfId="34808"/>
    <cellStyle name="集計 2 4 3 2 2 4" xfId="13095"/>
    <cellStyle name="集計 2 4 3 2 2 4 2" xfId="25524"/>
    <cellStyle name="集計 2 4 3 2 2 4 3" xfId="37843"/>
    <cellStyle name="集計 2 4 3 2 2 5" xfId="16236"/>
    <cellStyle name="集計 2 4 3 2 2 6" xfId="28603"/>
    <cellStyle name="集計 2 4 3 2 3" xfId="5420"/>
    <cellStyle name="集計 2 4 3 2 3 2" xfId="17849"/>
    <cellStyle name="集計 2 4 3 2 3 3" xfId="30192"/>
    <cellStyle name="集計 2 4 3 2 4" xfId="8520"/>
    <cellStyle name="集計 2 4 3 2 4 2" xfId="20949"/>
    <cellStyle name="集計 2 4 3 2 4 3" xfId="33268"/>
    <cellStyle name="集計 2 4 3 2 5" xfId="11555"/>
    <cellStyle name="集計 2 4 3 2 5 2" xfId="23984"/>
    <cellStyle name="集計 2 4 3 2 5 3" xfId="36303"/>
    <cellStyle name="集計 2 4 3 2 6" xfId="14672"/>
    <cellStyle name="集計 2 4 3 2 7" xfId="27063"/>
    <cellStyle name="集計 2 4 3 3" xfId="3025"/>
    <cellStyle name="集計 2 4 3 3 2" xfId="6202"/>
    <cellStyle name="集計 2 4 3 3 2 2" xfId="18631"/>
    <cellStyle name="集計 2 4 3 3 2 3" xfId="30962"/>
    <cellStyle name="集計 2 4 3 3 3" xfId="9290"/>
    <cellStyle name="集計 2 4 3 3 3 2" xfId="21719"/>
    <cellStyle name="集計 2 4 3 3 3 3" xfId="34038"/>
    <cellStyle name="集計 2 4 3 3 4" xfId="12325"/>
    <cellStyle name="集計 2 4 3 3 4 2" xfId="24754"/>
    <cellStyle name="集計 2 4 3 3 4 3" xfId="37073"/>
    <cellStyle name="集計 2 4 3 3 5" xfId="15454"/>
    <cellStyle name="集計 2 4 3 3 6" xfId="27833"/>
    <cellStyle name="集計 2 4 3 4" xfId="4638"/>
    <cellStyle name="集計 2 4 3 4 2" xfId="17067"/>
    <cellStyle name="集計 2 4 3 4 3" xfId="29422"/>
    <cellStyle name="集計 2 4 3 5" xfId="7750"/>
    <cellStyle name="集計 2 4 3 5 2" xfId="20179"/>
    <cellStyle name="集計 2 4 3 5 3" xfId="32498"/>
    <cellStyle name="集計 2 4 3 6" xfId="10785"/>
    <cellStyle name="集計 2 4 3 6 2" xfId="23214"/>
    <cellStyle name="集計 2 4 3 6 3" xfId="35533"/>
    <cellStyle name="集計 2 4 3 7" xfId="13890"/>
    <cellStyle name="集計 2 4 3 8" xfId="26293"/>
    <cellStyle name="集計 2 4 4" xfId="1537"/>
    <cellStyle name="集計 2 4 4 2" xfId="2319"/>
    <cellStyle name="集計 2 4 4 2 2" xfId="3883"/>
    <cellStyle name="集計 2 4 4 2 2 2" xfId="7060"/>
    <cellStyle name="集計 2 4 4 2 2 2 2" xfId="19489"/>
    <cellStyle name="集計 2 4 4 2 2 2 3" xfId="31808"/>
    <cellStyle name="集計 2 4 4 2 2 3" xfId="10136"/>
    <cellStyle name="集計 2 4 4 2 2 3 2" xfId="22565"/>
    <cellStyle name="集計 2 4 4 2 2 3 3" xfId="34884"/>
    <cellStyle name="集計 2 4 4 2 2 4" xfId="13171"/>
    <cellStyle name="集計 2 4 4 2 2 4 2" xfId="25600"/>
    <cellStyle name="集計 2 4 4 2 2 4 3" xfId="37919"/>
    <cellStyle name="集計 2 4 4 2 2 5" xfId="16312"/>
    <cellStyle name="集計 2 4 4 2 2 6" xfId="28679"/>
    <cellStyle name="集計 2 4 4 2 3" xfId="5496"/>
    <cellStyle name="集計 2 4 4 2 3 2" xfId="17925"/>
    <cellStyle name="集計 2 4 4 2 3 3" xfId="30268"/>
    <cellStyle name="集計 2 4 4 2 4" xfId="8596"/>
    <cellStyle name="集計 2 4 4 2 4 2" xfId="21025"/>
    <cellStyle name="集計 2 4 4 2 4 3" xfId="33344"/>
    <cellStyle name="集計 2 4 4 2 5" xfId="11631"/>
    <cellStyle name="集計 2 4 4 2 5 2" xfId="24060"/>
    <cellStyle name="集計 2 4 4 2 5 3" xfId="36379"/>
    <cellStyle name="集計 2 4 4 2 6" xfId="14748"/>
    <cellStyle name="集計 2 4 4 2 7" xfId="27139"/>
    <cellStyle name="集計 2 4 4 3" xfId="3101"/>
    <cellStyle name="集計 2 4 4 3 2" xfId="6278"/>
    <cellStyle name="集計 2 4 4 3 2 2" xfId="18707"/>
    <cellStyle name="集計 2 4 4 3 2 3" xfId="31038"/>
    <cellStyle name="集計 2 4 4 3 3" xfId="9366"/>
    <cellStyle name="集計 2 4 4 3 3 2" xfId="21795"/>
    <cellStyle name="集計 2 4 4 3 3 3" xfId="34114"/>
    <cellStyle name="集計 2 4 4 3 4" xfId="12401"/>
    <cellStyle name="集計 2 4 4 3 4 2" xfId="24830"/>
    <cellStyle name="集計 2 4 4 3 4 3" xfId="37149"/>
    <cellStyle name="集計 2 4 4 3 5" xfId="15530"/>
    <cellStyle name="集計 2 4 4 3 6" xfId="27909"/>
    <cellStyle name="集計 2 4 4 4" xfId="4714"/>
    <cellStyle name="集計 2 4 4 4 2" xfId="17143"/>
    <cellStyle name="集計 2 4 4 4 3" xfId="29498"/>
    <cellStyle name="集計 2 4 4 5" xfId="7826"/>
    <cellStyle name="集計 2 4 4 5 2" xfId="20255"/>
    <cellStyle name="集計 2 4 4 5 3" xfId="32574"/>
    <cellStyle name="集計 2 4 4 6" xfId="10861"/>
    <cellStyle name="集計 2 4 4 6 2" xfId="23290"/>
    <cellStyle name="集計 2 4 4 6 3" xfId="35609"/>
    <cellStyle name="集計 2 4 4 7" xfId="13966"/>
    <cellStyle name="集計 2 4 4 8" xfId="26369"/>
    <cellStyle name="集計 2 4 5" xfId="1613"/>
    <cellStyle name="集計 2 4 5 2" xfId="2395"/>
    <cellStyle name="集計 2 4 5 2 2" xfId="3959"/>
    <cellStyle name="集計 2 4 5 2 2 2" xfId="7136"/>
    <cellStyle name="集計 2 4 5 2 2 2 2" xfId="19565"/>
    <cellStyle name="集計 2 4 5 2 2 2 3" xfId="31884"/>
    <cellStyle name="集計 2 4 5 2 2 3" xfId="10212"/>
    <cellStyle name="集計 2 4 5 2 2 3 2" xfId="22641"/>
    <cellStyle name="集計 2 4 5 2 2 3 3" xfId="34960"/>
    <cellStyle name="集計 2 4 5 2 2 4" xfId="13247"/>
    <cellStyle name="集計 2 4 5 2 2 4 2" xfId="25676"/>
    <cellStyle name="集計 2 4 5 2 2 4 3" xfId="37995"/>
    <cellStyle name="集計 2 4 5 2 2 5" xfId="16388"/>
    <cellStyle name="集計 2 4 5 2 2 6" xfId="28755"/>
    <cellStyle name="集計 2 4 5 2 3" xfId="5572"/>
    <cellStyle name="集計 2 4 5 2 3 2" xfId="18001"/>
    <cellStyle name="集計 2 4 5 2 3 3" xfId="30344"/>
    <cellStyle name="集計 2 4 5 2 4" xfId="8672"/>
    <cellStyle name="集計 2 4 5 2 4 2" xfId="21101"/>
    <cellStyle name="集計 2 4 5 2 4 3" xfId="33420"/>
    <cellStyle name="集計 2 4 5 2 5" xfId="11707"/>
    <cellStyle name="集計 2 4 5 2 5 2" xfId="24136"/>
    <cellStyle name="集計 2 4 5 2 5 3" xfId="36455"/>
    <cellStyle name="集計 2 4 5 2 6" xfId="14824"/>
    <cellStyle name="集計 2 4 5 2 7" xfId="27215"/>
    <cellStyle name="集計 2 4 5 3" xfId="3177"/>
    <cellStyle name="集計 2 4 5 3 2" xfId="6354"/>
    <cellStyle name="集計 2 4 5 3 2 2" xfId="18783"/>
    <cellStyle name="集計 2 4 5 3 2 3" xfId="31114"/>
    <cellStyle name="集計 2 4 5 3 3" xfId="9442"/>
    <cellStyle name="集計 2 4 5 3 3 2" xfId="21871"/>
    <cellStyle name="集計 2 4 5 3 3 3" xfId="34190"/>
    <cellStyle name="集計 2 4 5 3 4" xfId="12477"/>
    <cellStyle name="集計 2 4 5 3 4 2" xfId="24906"/>
    <cellStyle name="集計 2 4 5 3 4 3" xfId="37225"/>
    <cellStyle name="集計 2 4 5 3 5" xfId="15606"/>
    <cellStyle name="集計 2 4 5 3 6" xfId="27985"/>
    <cellStyle name="集計 2 4 5 4" xfId="4790"/>
    <cellStyle name="集計 2 4 5 4 2" xfId="17219"/>
    <cellStyle name="集計 2 4 5 4 3" xfId="29574"/>
    <cellStyle name="集計 2 4 5 5" xfId="7902"/>
    <cellStyle name="集計 2 4 5 5 2" xfId="20331"/>
    <cellStyle name="集計 2 4 5 5 3" xfId="32650"/>
    <cellStyle name="集計 2 4 5 6" xfId="10937"/>
    <cellStyle name="集計 2 4 5 6 2" xfId="23366"/>
    <cellStyle name="集計 2 4 5 6 3" xfId="35685"/>
    <cellStyle name="集計 2 4 5 7" xfId="14042"/>
    <cellStyle name="集計 2 4 5 8" xfId="26445"/>
    <cellStyle name="集計 2 4 6" xfId="1689"/>
    <cellStyle name="集計 2 4 6 2" xfId="2471"/>
    <cellStyle name="集計 2 4 6 2 2" xfId="4035"/>
    <cellStyle name="集計 2 4 6 2 2 2" xfId="7212"/>
    <cellStyle name="集計 2 4 6 2 2 2 2" xfId="19641"/>
    <cellStyle name="集計 2 4 6 2 2 2 3" xfId="31960"/>
    <cellStyle name="集計 2 4 6 2 2 3" xfId="10288"/>
    <cellStyle name="集計 2 4 6 2 2 3 2" xfId="22717"/>
    <cellStyle name="集計 2 4 6 2 2 3 3" xfId="35036"/>
    <cellStyle name="集計 2 4 6 2 2 4" xfId="13323"/>
    <cellStyle name="集計 2 4 6 2 2 4 2" xfId="25752"/>
    <cellStyle name="集計 2 4 6 2 2 4 3" xfId="38071"/>
    <cellStyle name="集計 2 4 6 2 2 5" xfId="16464"/>
    <cellStyle name="集計 2 4 6 2 2 6" xfId="28831"/>
    <cellStyle name="集計 2 4 6 2 3" xfId="5648"/>
    <cellStyle name="集計 2 4 6 2 3 2" xfId="18077"/>
    <cellStyle name="集計 2 4 6 2 3 3" xfId="30420"/>
    <cellStyle name="集計 2 4 6 2 4" xfId="8748"/>
    <cellStyle name="集計 2 4 6 2 4 2" xfId="21177"/>
    <cellStyle name="集計 2 4 6 2 4 3" xfId="33496"/>
    <cellStyle name="集計 2 4 6 2 5" xfId="11783"/>
    <cellStyle name="集計 2 4 6 2 5 2" xfId="24212"/>
    <cellStyle name="集計 2 4 6 2 5 3" xfId="36531"/>
    <cellStyle name="集計 2 4 6 2 6" xfId="14900"/>
    <cellStyle name="集計 2 4 6 2 7" xfId="27291"/>
    <cellStyle name="集計 2 4 6 3" xfId="3253"/>
    <cellStyle name="集計 2 4 6 3 2" xfId="6430"/>
    <cellStyle name="集計 2 4 6 3 2 2" xfId="18859"/>
    <cellStyle name="集計 2 4 6 3 2 3" xfId="31190"/>
    <cellStyle name="集計 2 4 6 3 3" xfId="9518"/>
    <cellStyle name="集計 2 4 6 3 3 2" xfId="21947"/>
    <cellStyle name="集計 2 4 6 3 3 3" xfId="34266"/>
    <cellStyle name="集計 2 4 6 3 4" xfId="12553"/>
    <cellStyle name="集計 2 4 6 3 4 2" xfId="24982"/>
    <cellStyle name="集計 2 4 6 3 4 3" xfId="37301"/>
    <cellStyle name="集計 2 4 6 3 5" xfId="15682"/>
    <cellStyle name="集計 2 4 6 3 6" xfId="28061"/>
    <cellStyle name="集計 2 4 6 4" xfId="4866"/>
    <cellStyle name="集計 2 4 6 4 2" xfId="17295"/>
    <cellStyle name="集計 2 4 6 4 3" xfId="29650"/>
    <cellStyle name="集計 2 4 6 5" xfId="7978"/>
    <cellStyle name="集計 2 4 6 5 2" xfId="20407"/>
    <cellStyle name="集計 2 4 6 5 3" xfId="32726"/>
    <cellStyle name="集計 2 4 6 6" xfId="11013"/>
    <cellStyle name="集計 2 4 6 6 2" xfId="23442"/>
    <cellStyle name="集計 2 4 6 6 3" xfId="35761"/>
    <cellStyle name="集計 2 4 6 7" xfId="14118"/>
    <cellStyle name="集計 2 4 6 8" xfId="26521"/>
    <cellStyle name="集計 2 4 7" xfId="1765"/>
    <cellStyle name="集計 2 4 7 2" xfId="2547"/>
    <cellStyle name="集計 2 4 7 2 2" xfId="4111"/>
    <cellStyle name="集計 2 4 7 2 2 2" xfId="7288"/>
    <cellStyle name="集計 2 4 7 2 2 2 2" xfId="19717"/>
    <cellStyle name="集計 2 4 7 2 2 2 3" xfId="32036"/>
    <cellStyle name="集計 2 4 7 2 2 3" xfId="10364"/>
    <cellStyle name="集計 2 4 7 2 2 3 2" xfId="22793"/>
    <cellStyle name="集計 2 4 7 2 2 3 3" xfId="35112"/>
    <cellStyle name="集計 2 4 7 2 2 4" xfId="13399"/>
    <cellStyle name="集計 2 4 7 2 2 4 2" xfId="25828"/>
    <cellStyle name="集計 2 4 7 2 2 4 3" xfId="38147"/>
    <cellStyle name="集計 2 4 7 2 2 5" xfId="16540"/>
    <cellStyle name="集計 2 4 7 2 2 6" xfId="28907"/>
    <cellStyle name="集計 2 4 7 2 3" xfId="5724"/>
    <cellStyle name="集計 2 4 7 2 3 2" xfId="18153"/>
    <cellStyle name="集計 2 4 7 2 3 3" xfId="30496"/>
    <cellStyle name="集計 2 4 7 2 4" xfId="8824"/>
    <cellStyle name="集計 2 4 7 2 4 2" xfId="21253"/>
    <cellStyle name="集計 2 4 7 2 4 3" xfId="33572"/>
    <cellStyle name="集計 2 4 7 2 5" xfId="11859"/>
    <cellStyle name="集計 2 4 7 2 5 2" xfId="24288"/>
    <cellStyle name="集計 2 4 7 2 5 3" xfId="36607"/>
    <cellStyle name="集計 2 4 7 2 6" xfId="14976"/>
    <cellStyle name="集計 2 4 7 2 7" xfId="27367"/>
    <cellStyle name="集計 2 4 7 3" xfId="3329"/>
    <cellStyle name="集計 2 4 7 3 2" xfId="6506"/>
    <cellStyle name="集計 2 4 7 3 2 2" xfId="18935"/>
    <cellStyle name="集計 2 4 7 3 2 3" xfId="31266"/>
    <cellStyle name="集計 2 4 7 3 3" xfId="9594"/>
    <cellStyle name="集計 2 4 7 3 3 2" xfId="22023"/>
    <cellStyle name="集計 2 4 7 3 3 3" xfId="34342"/>
    <cellStyle name="集計 2 4 7 3 4" xfId="12629"/>
    <cellStyle name="集計 2 4 7 3 4 2" xfId="25058"/>
    <cellStyle name="集計 2 4 7 3 4 3" xfId="37377"/>
    <cellStyle name="集計 2 4 7 3 5" xfId="15758"/>
    <cellStyle name="集計 2 4 7 3 6" xfId="28137"/>
    <cellStyle name="集計 2 4 7 4" xfId="4942"/>
    <cellStyle name="集計 2 4 7 4 2" xfId="17371"/>
    <cellStyle name="集計 2 4 7 4 3" xfId="29726"/>
    <cellStyle name="集計 2 4 7 5" xfId="8054"/>
    <cellStyle name="集計 2 4 7 5 2" xfId="20483"/>
    <cellStyle name="集計 2 4 7 5 3" xfId="32802"/>
    <cellStyle name="集計 2 4 7 6" xfId="11089"/>
    <cellStyle name="集計 2 4 7 6 2" xfId="23518"/>
    <cellStyle name="集計 2 4 7 6 3" xfId="35837"/>
    <cellStyle name="集計 2 4 7 7" xfId="14194"/>
    <cellStyle name="集計 2 4 7 8" xfId="26597"/>
    <cellStyle name="集計 2 4 8" xfId="1841"/>
    <cellStyle name="集計 2 4 8 2" xfId="2623"/>
    <cellStyle name="集計 2 4 8 2 2" xfId="4187"/>
    <cellStyle name="集計 2 4 8 2 2 2" xfId="7364"/>
    <cellStyle name="集計 2 4 8 2 2 2 2" xfId="19793"/>
    <cellStyle name="集計 2 4 8 2 2 2 3" xfId="32112"/>
    <cellStyle name="集計 2 4 8 2 2 3" xfId="10440"/>
    <cellStyle name="集計 2 4 8 2 2 3 2" xfId="22869"/>
    <cellStyle name="集計 2 4 8 2 2 3 3" xfId="35188"/>
    <cellStyle name="集計 2 4 8 2 2 4" xfId="13475"/>
    <cellStyle name="集計 2 4 8 2 2 4 2" xfId="25904"/>
    <cellStyle name="集計 2 4 8 2 2 4 3" xfId="38223"/>
    <cellStyle name="集計 2 4 8 2 2 5" xfId="16616"/>
    <cellStyle name="集計 2 4 8 2 2 6" xfId="28983"/>
    <cellStyle name="集計 2 4 8 2 3" xfId="5800"/>
    <cellStyle name="集計 2 4 8 2 3 2" xfId="18229"/>
    <cellStyle name="集計 2 4 8 2 3 3" xfId="30572"/>
    <cellStyle name="集計 2 4 8 2 4" xfId="8900"/>
    <cellStyle name="集計 2 4 8 2 4 2" xfId="21329"/>
    <cellStyle name="集計 2 4 8 2 4 3" xfId="33648"/>
    <cellStyle name="集計 2 4 8 2 5" xfId="11935"/>
    <cellStyle name="集計 2 4 8 2 5 2" xfId="24364"/>
    <cellStyle name="集計 2 4 8 2 5 3" xfId="36683"/>
    <cellStyle name="集計 2 4 8 2 6" xfId="15052"/>
    <cellStyle name="集計 2 4 8 2 7" xfId="27443"/>
    <cellStyle name="集計 2 4 8 3" xfId="3405"/>
    <cellStyle name="集計 2 4 8 3 2" xfId="6582"/>
    <cellStyle name="集計 2 4 8 3 2 2" xfId="19011"/>
    <cellStyle name="集計 2 4 8 3 2 3" xfId="31342"/>
    <cellStyle name="集計 2 4 8 3 3" xfId="9670"/>
    <cellStyle name="集計 2 4 8 3 3 2" xfId="22099"/>
    <cellStyle name="集計 2 4 8 3 3 3" xfId="34418"/>
    <cellStyle name="集計 2 4 8 3 4" xfId="12705"/>
    <cellStyle name="集計 2 4 8 3 4 2" xfId="25134"/>
    <cellStyle name="集計 2 4 8 3 4 3" xfId="37453"/>
    <cellStyle name="集計 2 4 8 3 5" xfId="15834"/>
    <cellStyle name="集計 2 4 8 3 6" xfId="28213"/>
    <cellStyle name="集計 2 4 8 4" xfId="5018"/>
    <cellStyle name="集計 2 4 8 4 2" xfId="17447"/>
    <cellStyle name="集計 2 4 8 4 3" xfId="29802"/>
    <cellStyle name="集計 2 4 8 5" xfId="8130"/>
    <cellStyle name="集計 2 4 8 5 2" xfId="20559"/>
    <cellStyle name="集計 2 4 8 5 3" xfId="32878"/>
    <cellStyle name="集計 2 4 8 6" xfId="11165"/>
    <cellStyle name="集計 2 4 8 6 2" xfId="23594"/>
    <cellStyle name="集計 2 4 8 6 3" xfId="35913"/>
    <cellStyle name="集計 2 4 8 7" xfId="14270"/>
    <cellStyle name="集計 2 4 8 8" xfId="26673"/>
    <cellStyle name="集計 2 4 9" xfId="1916"/>
    <cellStyle name="集計 2 4 9 2" xfId="2698"/>
    <cellStyle name="集計 2 4 9 2 2" xfId="4262"/>
    <cellStyle name="集計 2 4 9 2 2 2" xfId="7439"/>
    <cellStyle name="集計 2 4 9 2 2 2 2" xfId="19868"/>
    <cellStyle name="集計 2 4 9 2 2 2 3" xfId="32187"/>
    <cellStyle name="集計 2 4 9 2 2 3" xfId="10515"/>
    <cellStyle name="集計 2 4 9 2 2 3 2" xfId="22944"/>
    <cellStyle name="集計 2 4 9 2 2 3 3" xfId="35263"/>
    <cellStyle name="集計 2 4 9 2 2 4" xfId="13550"/>
    <cellStyle name="集計 2 4 9 2 2 4 2" xfId="25979"/>
    <cellStyle name="集計 2 4 9 2 2 4 3" xfId="38298"/>
    <cellStyle name="集計 2 4 9 2 2 5" xfId="16691"/>
    <cellStyle name="集計 2 4 9 2 2 6" xfId="29058"/>
    <cellStyle name="集計 2 4 9 2 3" xfId="5875"/>
    <cellStyle name="集計 2 4 9 2 3 2" xfId="18304"/>
    <cellStyle name="集計 2 4 9 2 3 3" xfId="30647"/>
    <cellStyle name="集計 2 4 9 2 4" xfId="8975"/>
    <cellStyle name="集計 2 4 9 2 4 2" xfId="21404"/>
    <cellStyle name="集計 2 4 9 2 4 3" xfId="33723"/>
    <cellStyle name="集計 2 4 9 2 5" xfId="12010"/>
    <cellStyle name="集計 2 4 9 2 5 2" xfId="24439"/>
    <cellStyle name="集計 2 4 9 2 5 3" xfId="36758"/>
    <cellStyle name="集計 2 4 9 2 6" xfId="15127"/>
    <cellStyle name="集計 2 4 9 2 7" xfId="27518"/>
    <cellStyle name="集計 2 4 9 3" xfId="3480"/>
    <cellStyle name="集計 2 4 9 3 2" xfId="6657"/>
    <cellStyle name="集計 2 4 9 3 2 2" xfId="19086"/>
    <cellStyle name="集計 2 4 9 3 2 3" xfId="31417"/>
    <cellStyle name="集計 2 4 9 3 3" xfId="9745"/>
    <cellStyle name="集計 2 4 9 3 3 2" xfId="22174"/>
    <cellStyle name="集計 2 4 9 3 3 3" xfId="34493"/>
    <cellStyle name="集計 2 4 9 3 4" xfId="12780"/>
    <cellStyle name="集計 2 4 9 3 4 2" xfId="25209"/>
    <cellStyle name="集計 2 4 9 3 4 3" xfId="37528"/>
    <cellStyle name="集計 2 4 9 3 5" xfId="15909"/>
    <cellStyle name="集計 2 4 9 3 6" xfId="28288"/>
    <cellStyle name="集計 2 4 9 4" xfId="5093"/>
    <cellStyle name="集計 2 4 9 4 2" xfId="17522"/>
    <cellStyle name="集計 2 4 9 4 3" xfId="29877"/>
    <cellStyle name="集計 2 4 9 5" xfId="8205"/>
    <cellStyle name="集計 2 4 9 5 2" xfId="20634"/>
    <cellStyle name="集計 2 4 9 5 3" xfId="32953"/>
    <cellStyle name="集計 2 4 9 6" xfId="11240"/>
    <cellStyle name="集計 2 4 9 6 2" xfId="23669"/>
    <cellStyle name="集計 2 4 9 6 3" xfId="35988"/>
    <cellStyle name="集計 2 4 9 7" xfId="14345"/>
    <cellStyle name="集計 2 4 9 8" xfId="26748"/>
    <cellStyle name="集計 2 5" xfId="1208"/>
    <cellStyle name="集計 2 5 10" xfId="1996"/>
    <cellStyle name="集計 2 5 10 2" xfId="3560"/>
    <cellStyle name="集計 2 5 10 2 2" xfId="6737"/>
    <cellStyle name="集計 2 5 10 2 2 2" xfId="19166"/>
    <cellStyle name="集計 2 5 10 2 2 3" xfId="31493"/>
    <cellStyle name="集計 2 5 10 2 3" xfId="9821"/>
    <cellStyle name="集計 2 5 10 2 3 2" xfId="22250"/>
    <cellStyle name="集計 2 5 10 2 3 3" xfId="34569"/>
    <cellStyle name="集計 2 5 10 2 4" xfId="12856"/>
    <cellStyle name="集計 2 5 10 2 4 2" xfId="25285"/>
    <cellStyle name="集計 2 5 10 2 4 3" xfId="37604"/>
    <cellStyle name="集計 2 5 10 2 5" xfId="15989"/>
    <cellStyle name="集計 2 5 10 2 6" xfId="28364"/>
    <cellStyle name="集計 2 5 10 3" xfId="5173"/>
    <cellStyle name="集計 2 5 10 3 2" xfId="17602"/>
    <cellStyle name="集計 2 5 10 3 3" xfId="29953"/>
    <cellStyle name="集計 2 5 10 4" xfId="8281"/>
    <cellStyle name="集計 2 5 10 4 2" xfId="20710"/>
    <cellStyle name="集計 2 5 10 4 3" xfId="33029"/>
    <cellStyle name="集計 2 5 10 5" xfId="11316"/>
    <cellStyle name="集計 2 5 10 5 2" xfId="23745"/>
    <cellStyle name="集計 2 5 10 5 3" xfId="36064"/>
    <cellStyle name="集計 2 5 10 6" xfId="14425"/>
    <cellStyle name="集計 2 5 10 7" xfId="26824"/>
    <cellStyle name="集計 2 5 11" xfId="2778"/>
    <cellStyle name="集計 2 5 11 2" xfId="5955"/>
    <cellStyle name="集計 2 5 11 2 2" xfId="18384"/>
    <cellStyle name="集計 2 5 11 2 3" xfId="30723"/>
    <cellStyle name="集計 2 5 11 3" xfId="9051"/>
    <cellStyle name="集計 2 5 11 3 2" xfId="21480"/>
    <cellStyle name="集計 2 5 11 3 3" xfId="33799"/>
    <cellStyle name="集計 2 5 11 4" xfId="12086"/>
    <cellStyle name="集計 2 5 11 4 2" xfId="24515"/>
    <cellStyle name="集計 2 5 11 4 3" xfId="36834"/>
    <cellStyle name="集計 2 5 11 5" xfId="15207"/>
    <cellStyle name="集計 2 5 11 6" xfId="27594"/>
    <cellStyle name="集計 2 5 12" xfId="4390"/>
    <cellStyle name="集計 2 5 12 2" xfId="16819"/>
    <cellStyle name="集計 2 5 12 3" xfId="29182"/>
    <cellStyle name="集計 2 5 13" xfId="7511"/>
    <cellStyle name="集計 2 5 13 2" xfId="19940"/>
    <cellStyle name="集計 2 5 13 3" xfId="32259"/>
    <cellStyle name="集計 2 5 14" xfId="4347"/>
    <cellStyle name="集計 2 5 14 2" xfId="16776"/>
    <cellStyle name="集計 2 5 14 3" xfId="29141"/>
    <cellStyle name="集計 2 5 15" xfId="13643"/>
    <cellStyle name="集計 2 5 16" xfId="26054"/>
    <cellStyle name="集計 2 5 2" xfId="1363"/>
    <cellStyle name="集計 2 5 2 2" xfId="2145"/>
    <cellStyle name="集計 2 5 2 2 2" xfId="3709"/>
    <cellStyle name="集計 2 5 2 2 2 2" xfId="6886"/>
    <cellStyle name="集計 2 5 2 2 2 2 2" xfId="19315"/>
    <cellStyle name="集計 2 5 2 2 2 2 3" xfId="31636"/>
    <cellStyle name="集計 2 5 2 2 2 3" xfId="9964"/>
    <cellStyle name="集計 2 5 2 2 2 3 2" xfId="22393"/>
    <cellStyle name="集計 2 5 2 2 2 3 3" xfId="34712"/>
    <cellStyle name="集計 2 5 2 2 2 4" xfId="12999"/>
    <cellStyle name="集計 2 5 2 2 2 4 2" xfId="25428"/>
    <cellStyle name="集計 2 5 2 2 2 4 3" xfId="37747"/>
    <cellStyle name="集計 2 5 2 2 2 5" xfId="16138"/>
    <cellStyle name="集計 2 5 2 2 2 6" xfId="28507"/>
    <cellStyle name="集計 2 5 2 2 3" xfId="5322"/>
    <cellStyle name="集計 2 5 2 2 3 2" xfId="17751"/>
    <cellStyle name="集計 2 5 2 2 3 3" xfId="30096"/>
    <cellStyle name="集計 2 5 2 2 4" xfId="8424"/>
    <cellStyle name="集計 2 5 2 2 4 2" xfId="20853"/>
    <cellStyle name="集計 2 5 2 2 4 3" xfId="33172"/>
    <cellStyle name="集計 2 5 2 2 5" xfId="11459"/>
    <cellStyle name="集計 2 5 2 2 5 2" xfId="23888"/>
    <cellStyle name="集計 2 5 2 2 5 3" xfId="36207"/>
    <cellStyle name="集計 2 5 2 2 6" xfId="14574"/>
    <cellStyle name="集計 2 5 2 2 7" xfId="26967"/>
    <cellStyle name="集計 2 5 2 3" xfId="2927"/>
    <cellStyle name="集計 2 5 2 3 2" xfId="6104"/>
    <cellStyle name="集計 2 5 2 3 2 2" xfId="18533"/>
    <cellStyle name="集計 2 5 2 3 2 3" xfId="30866"/>
    <cellStyle name="集計 2 5 2 3 3" xfId="9194"/>
    <cellStyle name="集計 2 5 2 3 3 2" xfId="21623"/>
    <cellStyle name="集計 2 5 2 3 3 3" xfId="33942"/>
    <cellStyle name="集計 2 5 2 3 4" xfId="12229"/>
    <cellStyle name="集計 2 5 2 3 4 2" xfId="24658"/>
    <cellStyle name="集計 2 5 2 3 4 3" xfId="36977"/>
    <cellStyle name="集計 2 5 2 3 5" xfId="15356"/>
    <cellStyle name="集計 2 5 2 3 6" xfId="27737"/>
    <cellStyle name="集計 2 5 2 4" xfId="4540"/>
    <cellStyle name="集計 2 5 2 4 2" xfId="16969"/>
    <cellStyle name="集計 2 5 2 4 3" xfId="29326"/>
    <cellStyle name="集計 2 5 2 5" xfId="7654"/>
    <cellStyle name="集計 2 5 2 5 2" xfId="20083"/>
    <cellStyle name="集計 2 5 2 5 3" xfId="32402"/>
    <cellStyle name="集計 2 5 2 6" xfId="10689"/>
    <cellStyle name="集計 2 5 2 6 2" xfId="23118"/>
    <cellStyle name="集計 2 5 2 6 3" xfId="35437"/>
    <cellStyle name="集計 2 5 2 7" xfId="13792"/>
    <cellStyle name="集計 2 5 2 8" xfId="26197"/>
    <cellStyle name="集計 2 5 3" xfId="1452"/>
    <cellStyle name="集計 2 5 3 2" xfId="2234"/>
    <cellStyle name="集計 2 5 3 2 2" xfId="3798"/>
    <cellStyle name="集計 2 5 3 2 2 2" xfId="6975"/>
    <cellStyle name="集計 2 5 3 2 2 2 2" xfId="19404"/>
    <cellStyle name="集計 2 5 3 2 2 2 3" xfId="31723"/>
    <cellStyle name="集計 2 5 3 2 2 3" xfId="10051"/>
    <cellStyle name="集計 2 5 3 2 2 3 2" xfId="22480"/>
    <cellStyle name="集計 2 5 3 2 2 3 3" xfId="34799"/>
    <cellStyle name="集計 2 5 3 2 2 4" xfId="13086"/>
    <cellStyle name="集計 2 5 3 2 2 4 2" xfId="25515"/>
    <cellStyle name="集計 2 5 3 2 2 4 3" xfId="37834"/>
    <cellStyle name="集計 2 5 3 2 2 5" xfId="16227"/>
    <cellStyle name="集計 2 5 3 2 2 6" xfId="28594"/>
    <cellStyle name="集計 2 5 3 2 3" xfId="5411"/>
    <cellStyle name="集計 2 5 3 2 3 2" xfId="17840"/>
    <cellStyle name="集計 2 5 3 2 3 3" xfId="30183"/>
    <cellStyle name="集計 2 5 3 2 4" xfId="8511"/>
    <cellStyle name="集計 2 5 3 2 4 2" xfId="20940"/>
    <cellStyle name="集計 2 5 3 2 4 3" xfId="33259"/>
    <cellStyle name="集計 2 5 3 2 5" xfId="11546"/>
    <cellStyle name="集計 2 5 3 2 5 2" xfId="23975"/>
    <cellStyle name="集計 2 5 3 2 5 3" xfId="36294"/>
    <cellStyle name="集計 2 5 3 2 6" xfId="14663"/>
    <cellStyle name="集計 2 5 3 2 7" xfId="27054"/>
    <cellStyle name="集計 2 5 3 3" xfId="3016"/>
    <cellStyle name="集計 2 5 3 3 2" xfId="6193"/>
    <cellStyle name="集計 2 5 3 3 2 2" xfId="18622"/>
    <cellStyle name="集計 2 5 3 3 2 3" xfId="30953"/>
    <cellStyle name="集計 2 5 3 3 3" xfId="9281"/>
    <cellStyle name="集計 2 5 3 3 3 2" xfId="21710"/>
    <cellStyle name="集計 2 5 3 3 3 3" xfId="34029"/>
    <cellStyle name="集計 2 5 3 3 4" xfId="12316"/>
    <cellStyle name="集計 2 5 3 3 4 2" xfId="24745"/>
    <cellStyle name="集計 2 5 3 3 4 3" xfId="37064"/>
    <cellStyle name="集計 2 5 3 3 5" xfId="15445"/>
    <cellStyle name="集計 2 5 3 3 6" xfId="27824"/>
    <cellStyle name="集計 2 5 3 4" xfId="4629"/>
    <cellStyle name="集計 2 5 3 4 2" xfId="17058"/>
    <cellStyle name="集計 2 5 3 4 3" xfId="29413"/>
    <cellStyle name="集計 2 5 3 5" xfId="7741"/>
    <cellStyle name="集計 2 5 3 5 2" xfId="20170"/>
    <cellStyle name="集計 2 5 3 5 3" xfId="32489"/>
    <cellStyle name="集計 2 5 3 6" xfId="10776"/>
    <cellStyle name="集計 2 5 3 6 2" xfId="23205"/>
    <cellStyle name="集計 2 5 3 6 3" xfId="35524"/>
    <cellStyle name="集計 2 5 3 7" xfId="13881"/>
    <cellStyle name="集計 2 5 3 8" xfId="26284"/>
    <cellStyle name="集計 2 5 4" xfId="1528"/>
    <cellStyle name="集計 2 5 4 2" xfId="2310"/>
    <cellStyle name="集計 2 5 4 2 2" xfId="3874"/>
    <cellStyle name="集計 2 5 4 2 2 2" xfId="7051"/>
    <cellStyle name="集計 2 5 4 2 2 2 2" xfId="19480"/>
    <cellStyle name="集計 2 5 4 2 2 2 3" xfId="31799"/>
    <cellStyle name="集計 2 5 4 2 2 3" xfId="10127"/>
    <cellStyle name="集計 2 5 4 2 2 3 2" xfId="22556"/>
    <cellStyle name="集計 2 5 4 2 2 3 3" xfId="34875"/>
    <cellStyle name="集計 2 5 4 2 2 4" xfId="13162"/>
    <cellStyle name="集計 2 5 4 2 2 4 2" xfId="25591"/>
    <cellStyle name="集計 2 5 4 2 2 4 3" xfId="37910"/>
    <cellStyle name="集計 2 5 4 2 2 5" xfId="16303"/>
    <cellStyle name="集計 2 5 4 2 2 6" xfId="28670"/>
    <cellStyle name="集計 2 5 4 2 3" xfId="5487"/>
    <cellStyle name="集計 2 5 4 2 3 2" xfId="17916"/>
    <cellStyle name="集計 2 5 4 2 3 3" xfId="30259"/>
    <cellStyle name="集計 2 5 4 2 4" xfId="8587"/>
    <cellStyle name="集計 2 5 4 2 4 2" xfId="21016"/>
    <cellStyle name="集計 2 5 4 2 4 3" xfId="33335"/>
    <cellStyle name="集計 2 5 4 2 5" xfId="11622"/>
    <cellStyle name="集計 2 5 4 2 5 2" xfId="24051"/>
    <cellStyle name="集計 2 5 4 2 5 3" xfId="36370"/>
    <cellStyle name="集計 2 5 4 2 6" xfId="14739"/>
    <cellStyle name="集計 2 5 4 2 7" xfId="27130"/>
    <cellStyle name="集計 2 5 4 3" xfId="3092"/>
    <cellStyle name="集計 2 5 4 3 2" xfId="6269"/>
    <cellStyle name="集計 2 5 4 3 2 2" xfId="18698"/>
    <cellStyle name="集計 2 5 4 3 2 3" xfId="31029"/>
    <cellStyle name="集計 2 5 4 3 3" xfId="9357"/>
    <cellStyle name="集計 2 5 4 3 3 2" xfId="21786"/>
    <cellStyle name="集計 2 5 4 3 3 3" xfId="34105"/>
    <cellStyle name="集計 2 5 4 3 4" xfId="12392"/>
    <cellStyle name="集計 2 5 4 3 4 2" xfId="24821"/>
    <cellStyle name="集計 2 5 4 3 4 3" xfId="37140"/>
    <cellStyle name="集計 2 5 4 3 5" xfId="15521"/>
    <cellStyle name="集計 2 5 4 3 6" xfId="27900"/>
    <cellStyle name="集計 2 5 4 4" xfId="4705"/>
    <cellStyle name="集計 2 5 4 4 2" xfId="17134"/>
    <cellStyle name="集計 2 5 4 4 3" xfId="29489"/>
    <cellStyle name="集計 2 5 4 5" xfId="7817"/>
    <cellStyle name="集計 2 5 4 5 2" xfId="20246"/>
    <cellStyle name="集計 2 5 4 5 3" xfId="32565"/>
    <cellStyle name="集計 2 5 4 6" xfId="10852"/>
    <cellStyle name="集計 2 5 4 6 2" xfId="23281"/>
    <cellStyle name="集計 2 5 4 6 3" xfId="35600"/>
    <cellStyle name="集計 2 5 4 7" xfId="13957"/>
    <cellStyle name="集計 2 5 4 8" xfId="26360"/>
    <cellStyle name="集計 2 5 5" xfId="1604"/>
    <cellStyle name="集計 2 5 5 2" xfId="2386"/>
    <cellStyle name="集計 2 5 5 2 2" xfId="3950"/>
    <cellStyle name="集計 2 5 5 2 2 2" xfId="7127"/>
    <cellStyle name="集計 2 5 5 2 2 2 2" xfId="19556"/>
    <cellStyle name="集計 2 5 5 2 2 2 3" xfId="31875"/>
    <cellStyle name="集計 2 5 5 2 2 3" xfId="10203"/>
    <cellStyle name="集計 2 5 5 2 2 3 2" xfId="22632"/>
    <cellStyle name="集計 2 5 5 2 2 3 3" xfId="34951"/>
    <cellStyle name="集計 2 5 5 2 2 4" xfId="13238"/>
    <cellStyle name="集計 2 5 5 2 2 4 2" xfId="25667"/>
    <cellStyle name="集計 2 5 5 2 2 4 3" xfId="37986"/>
    <cellStyle name="集計 2 5 5 2 2 5" xfId="16379"/>
    <cellStyle name="集計 2 5 5 2 2 6" xfId="28746"/>
    <cellStyle name="集計 2 5 5 2 3" xfId="5563"/>
    <cellStyle name="集計 2 5 5 2 3 2" xfId="17992"/>
    <cellStyle name="集計 2 5 5 2 3 3" xfId="30335"/>
    <cellStyle name="集計 2 5 5 2 4" xfId="8663"/>
    <cellStyle name="集計 2 5 5 2 4 2" xfId="21092"/>
    <cellStyle name="集計 2 5 5 2 4 3" xfId="33411"/>
    <cellStyle name="集計 2 5 5 2 5" xfId="11698"/>
    <cellStyle name="集計 2 5 5 2 5 2" xfId="24127"/>
    <cellStyle name="集計 2 5 5 2 5 3" xfId="36446"/>
    <cellStyle name="集計 2 5 5 2 6" xfId="14815"/>
    <cellStyle name="集計 2 5 5 2 7" xfId="27206"/>
    <cellStyle name="集計 2 5 5 3" xfId="3168"/>
    <cellStyle name="集計 2 5 5 3 2" xfId="6345"/>
    <cellStyle name="集計 2 5 5 3 2 2" xfId="18774"/>
    <cellStyle name="集計 2 5 5 3 2 3" xfId="31105"/>
    <cellStyle name="集計 2 5 5 3 3" xfId="9433"/>
    <cellStyle name="集計 2 5 5 3 3 2" xfId="21862"/>
    <cellStyle name="集計 2 5 5 3 3 3" xfId="34181"/>
    <cellStyle name="集計 2 5 5 3 4" xfId="12468"/>
    <cellStyle name="集計 2 5 5 3 4 2" xfId="24897"/>
    <cellStyle name="集計 2 5 5 3 4 3" xfId="37216"/>
    <cellStyle name="集計 2 5 5 3 5" xfId="15597"/>
    <cellStyle name="集計 2 5 5 3 6" xfId="27976"/>
    <cellStyle name="集計 2 5 5 4" xfId="4781"/>
    <cellStyle name="集計 2 5 5 4 2" xfId="17210"/>
    <cellStyle name="集計 2 5 5 4 3" xfId="29565"/>
    <cellStyle name="集計 2 5 5 5" xfId="7893"/>
    <cellStyle name="集計 2 5 5 5 2" xfId="20322"/>
    <cellStyle name="集計 2 5 5 5 3" xfId="32641"/>
    <cellStyle name="集計 2 5 5 6" xfId="10928"/>
    <cellStyle name="集計 2 5 5 6 2" xfId="23357"/>
    <cellStyle name="集計 2 5 5 6 3" xfId="35676"/>
    <cellStyle name="集計 2 5 5 7" xfId="14033"/>
    <cellStyle name="集計 2 5 5 8" xfId="26436"/>
    <cellStyle name="集計 2 5 6" xfId="1680"/>
    <cellStyle name="集計 2 5 6 2" xfId="2462"/>
    <cellStyle name="集計 2 5 6 2 2" xfId="4026"/>
    <cellStyle name="集計 2 5 6 2 2 2" xfId="7203"/>
    <cellStyle name="集計 2 5 6 2 2 2 2" xfId="19632"/>
    <cellStyle name="集計 2 5 6 2 2 2 3" xfId="31951"/>
    <cellStyle name="集計 2 5 6 2 2 3" xfId="10279"/>
    <cellStyle name="集計 2 5 6 2 2 3 2" xfId="22708"/>
    <cellStyle name="集計 2 5 6 2 2 3 3" xfId="35027"/>
    <cellStyle name="集計 2 5 6 2 2 4" xfId="13314"/>
    <cellStyle name="集計 2 5 6 2 2 4 2" xfId="25743"/>
    <cellStyle name="集計 2 5 6 2 2 4 3" xfId="38062"/>
    <cellStyle name="集計 2 5 6 2 2 5" xfId="16455"/>
    <cellStyle name="集計 2 5 6 2 2 6" xfId="28822"/>
    <cellStyle name="集計 2 5 6 2 3" xfId="5639"/>
    <cellStyle name="集計 2 5 6 2 3 2" xfId="18068"/>
    <cellStyle name="集計 2 5 6 2 3 3" xfId="30411"/>
    <cellStyle name="集計 2 5 6 2 4" xfId="8739"/>
    <cellStyle name="集計 2 5 6 2 4 2" xfId="21168"/>
    <cellStyle name="集計 2 5 6 2 4 3" xfId="33487"/>
    <cellStyle name="集計 2 5 6 2 5" xfId="11774"/>
    <cellStyle name="集計 2 5 6 2 5 2" xfId="24203"/>
    <cellStyle name="集計 2 5 6 2 5 3" xfId="36522"/>
    <cellStyle name="集計 2 5 6 2 6" xfId="14891"/>
    <cellStyle name="集計 2 5 6 2 7" xfId="27282"/>
    <cellStyle name="集計 2 5 6 3" xfId="3244"/>
    <cellStyle name="集計 2 5 6 3 2" xfId="6421"/>
    <cellStyle name="集計 2 5 6 3 2 2" xfId="18850"/>
    <cellStyle name="集計 2 5 6 3 2 3" xfId="31181"/>
    <cellStyle name="集計 2 5 6 3 3" xfId="9509"/>
    <cellStyle name="集計 2 5 6 3 3 2" xfId="21938"/>
    <cellStyle name="集計 2 5 6 3 3 3" xfId="34257"/>
    <cellStyle name="集計 2 5 6 3 4" xfId="12544"/>
    <cellStyle name="集計 2 5 6 3 4 2" xfId="24973"/>
    <cellStyle name="集計 2 5 6 3 4 3" xfId="37292"/>
    <cellStyle name="集計 2 5 6 3 5" xfId="15673"/>
    <cellStyle name="集計 2 5 6 3 6" xfId="28052"/>
    <cellStyle name="集計 2 5 6 4" xfId="4857"/>
    <cellStyle name="集計 2 5 6 4 2" xfId="17286"/>
    <cellStyle name="集計 2 5 6 4 3" xfId="29641"/>
    <cellStyle name="集計 2 5 6 5" xfId="7969"/>
    <cellStyle name="集計 2 5 6 5 2" xfId="20398"/>
    <cellStyle name="集計 2 5 6 5 3" xfId="32717"/>
    <cellStyle name="集計 2 5 6 6" xfId="11004"/>
    <cellStyle name="集計 2 5 6 6 2" xfId="23433"/>
    <cellStyle name="集計 2 5 6 6 3" xfId="35752"/>
    <cellStyle name="集計 2 5 6 7" xfId="14109"/>
    <cellStyle name="集計 2 5 6 8" xfId="26512"/>
    <cellStyle name="集計 2 5 7" xfId="1756"/>
    <cellStyle name="集計 2 5 7 2" xfId="2538"/>
    <cellStyle name="集計 2 5 7 2 2" xfId="4102"/>
    <cellStyle name="集計 2 5 7 2 2 2" xfId="7279"/>
    <cellStyle name="集計 2 5 7 2 2 2 2" xfId="19708"/>
    <cellStyle name="集計 2 5 7 2 2 2 3" xfId="32027"/>
    <cellStyle name="集計 2 5 7 2 2 3" xfId="10355"/>
    <cellStyle name="集計 2 5 7 2 2 3 2" xfId="22784"/>
    <cellStyle name="集計 2 5 7 2 2 3 3" xfId="35103"/>
    <cellStyle name="集計 2 5 7 2 2 4" xfId="13390"/>
    <cellStyle name="集計 2 5 7 2 2 4 2" xfId="25819"/>
    <cellStyle name="集計 2 5 7 2 2 4 3" xfId="38138"/>
    <cellStyle name="集計 2 5 7 2 2 5" xfId="16531"/>
    <cellStyle name="集計 2 5 7 2 2 6" xfId="28898"/>
    <cellStyle name="集計 2 5 7 2 3" xfId="5715"/>
    <cellStyle name="集計 2 5 7 2 3 2" xfId="18144"/>
    <cellStyle name="集計 2 5 7 2 3 3" xfId="30487"/>
    <cellStyle name="集計 2 5 7 2 4" xfId="8815"/>
    <cellStyle name="集計 2 5 7 2 4 2" xfId="21244"/>
    <cellStyle name="集計 2 5 7 2 4 3" xfId="33563"/>
    <cellStyle name="集計 2 5 7 2 5" xfId="11850"/>
    <cellStyle name="集計 2 5 7 2 5 2" xfId="24279"/>
    <cellStyle name="集計 2 5 7 2 5 3" xfId="36598"/>
    <cellStyle name="集計 2 5 7 2 6" xfId="14967"/>
    <cellStyle name="集計 2 5 7 2 7" xfId="27358"/>
    <cellStyle name="集計 2 5 7 3" xfId="3320"/>
    <cellStyle name="集計 2 5 7 3 2" xfId="6497"/>
    <cellStyle name="集計 2 5 7 3 2 2" xfId="18926"/>
    <cellStyle name="集計 2 5 7 3 2 3" xfId="31257"/>
    <cellStyle name="集計 2 5 7 3 3" xfId="9585"/>
    <cellStyle name="集計 2 5 7 3 3 2" xfId="22014"/>
    <cellStyle name="集計 2 5 7 3 3 3" xfId="34333"/>
    <cellStyle name="集計 2 5 7 3 4" xfId="12620"/>
    <cellStyle name="集計 2 5 7 3 4 2" xfId="25049"/>
    <cellStyle name="集計 2 5 7 3 4 3" xfId="37368"/>
    <cellStyle name="集計 2 5 7 3 5" xfId="15749"/>
    <cellStyle name="集計 2 5 7 3 6" xfId="28128"/>
    <cellStyle name="集計 2 5 7 4" xfId="4933"/>
    <cellStyle name="集計 2 5 7 4 2" xfId="17362"/>
    <cellStyle name="集計 2 5 7 4 3" xfId="29717"/>
    <cellStyle name="集計 2 5 7 5" xfId="8045"/>
    <cellStyle name="集計 2 5 7 5 2" xfId="20474"/>
    <cellStyle name="集計 2 5 7 5 3" xfId="32793"/>
    <cellStyle name="集計 2 5 7 6" xfId="11080"/>
    <cellStyle name="集計 2 5 7 6 2" xfId="23509"/>
    <cellStyle name="集計 2 5 7 6 3" xfId="35828"/>
    <cellStyle name="集計 2 5 7 7" xfId="14185"/>
    <cellStyle name="集計 2 5 7 8" xfId="26588"/>
    <cellStyle name="集計 2 5 8" xfId="1832"/>
    <cellStyle name="集計 2 5 8 2" xfId="2614"/>
    <cellStyle name="集計 2 5 8 2 2" xfId="4178"/>
    <cellStyle name="集計 2 5 8 2 2 2" xfId="7355"/>
    <cellStyle name="集計 2 5 8 2 2 2 2" xfId="19784"/>
    <cellStyle name="集計 2 5 8 2 2 2 3" xfId="32103"/>
    <cellStyle name="集計 2 5 8 2 2 3" xfId="10431"/>
    <cellStyle name="集計 2 5 8 2 2 3 2" xfId="22860"/>
    <cellStyle name="集計 2 5 8 2 2 3 3" xfId="35179"/>
    <cellStyle name="集計 2 5 8 2 2 4" xfId="13466"/>
    <cellStyle name="集計 2 5 8 2 2 4 2" xfId="25895"/>
    <cellStyle name="集計 2 5 8 2 2 4 3" xfId="38214"/>
    <cellStyle name="集計 2 5 8 2 2 5" xfId="16607"/>
    <cellStyle name="集計 2 5 8 2 2 6" xfId="28974"/>
    <cellStyle name="集計 2 5 8 2 3" xfId="5791"/>
    <cellStyle name="集計 2 5 8 2 3 2" xfId="18220"/>
    <cellStyle name="集計 2 5 8 2 3 3" xfId="30563"/>
    <cellStyle name="集計 2 5 8 2 4" xfId="8891"/>
    <cellStyle name="集計 2 5 8 2 4 2" xfId="21320"/>
    <cellStyle name="集計 2 5 8 2 4 3" xfId="33639"/>
    <cellStyle name="集計 2 5 8 2 5" xfId="11926"/>
    <cellStyle name="集計 2 5 8 2 5 2" xfId="24355"/>
    <cellStyle name="集計 2 5 8 2 5 3" xfId="36674"/>
    <cellStyle name="集計 2 5 8 2 6" xfId="15043"/>
    <cellStyle name="集計 2 5 8 2 7" xfId="27434"/>
    <cellStyle name="集計 2 5 8 3" xfId="3396"/>
    <cellStyle name="集計 2 5 8 3 2" xfId="6573"/>
    <cellStyle name="集計 2 5 8 3 2 2" xfId="19002"/>
    <cellStyle name="集計 2 5 8 3 2 3" xfId="31333"/>
    <cellStyle name="集計 2 5 8 3 3" xfId="9661"/>
    <cellStyle name="集計 2 5 8 3 3 2" xfId="22090"/>
    <cellStyle name="集計 2 5 8 3 3 3" xfId="34409"/>
    <cellStyle name="集計 2 5 8 3 4" xfId="12696"/>
    <cellStyle name="集計 2 5 8 3 4 2" xfId="25125"/>
    <cellStyle name="集計 2 5 8 3 4 3" xfId="37444"/>
    <cellStyle name="集計 2 5 8 3 5" xfId="15825"/>
    <cellStyle name="集計 2 5 8 3 6" xfId="28204"/>
    <cellStyle name="集計 2 5 8 4" xfId="5009"/>
    <cellStyle name="集計 2 5 8 4 2" xfId="17438"/>
    <cellStyle name="集計 2 5 8 4 3" xfId="29793"/>
    <cellStyle name="集計 2 5 8 5" xfId="8121"/>
    <cellStyle name="集計 2 5 8 5 2" xfId="20550"/>
    <cellStyle name="集計 2 5 8 5 3" xfId="32869"/>
    <cellStyle name="集計 2 5 8 6" xfId="11156"/>
    <cellStyle name="集計 2 5 8 6 2" xfId="23585"/>
    <cellStyle name="集計 2 5 8 6 3" xfId="35904"/>
    <cellStyle name="集計 2 5 8 7" xfId="14261"/>
    <cellStyle name="集計 2 5 8 8" xfId="26664"/>
    <cellStyle name="集計 2 5 9" xfId="1907"/>
    <cellStyle name="集計 2 5 9 2" xfId="2689"/>
    <cellStyle name="集計 2 5 9 2 2" xfId="4253"/>
    <cellStyle name="集計 2 5 9 2 2 2" xfId="7430"/>
    <cellStyle name="集計 2 5 9 2 2 2 2" xfId="19859"/>
    <cellStyle name="集計 2 5 9 2 2 2 3" xfId="32178"/>
    <cellStyle name="集計 2 5 9 2 2 3" xfId="10506"/>
    <cellStyle name="集計 2 5 9 2 2 3 2" xfId="22935"/>
    <cellStyle name="集計 2 5 9 2 2 3 3" xfId="35254"/>
    <cellStyle name="集計 2 5 9 2 2 4" xfId="13541"/>
    <cellStyle name="集計 2 5 9 2 2 4 2" xfId="25970"/>
    <cellStyle name="集計 2 5 9 2 2 4 3" xfId="38289"/>
    <cellStyle name="集計 2 5 9 2 2 5" xfId="16682"/>
    <cellStyle name="集計 2 5 9 2 2 6" xfId="29049"/>
    <cellStyle name="集計 2 5 9 2 3" xfId="5866"/>
    <cellStyle name="集計 2 5 9 2 3 2" xfId="18295"/>
    <cellStyle name="集計 2 5 9 2 3 3" xfId="30638"/>
    <cellStyle name="集計 2 5 9 2 4" xfId="8966"/>
    <cellStyle name="集計 2 5 9 2 4 2" xfId="21395"/>
    <cellStyle name="集計 2 5 9 2 4 3" xfId="33714"/>
    <cellStyle name="集計 2 5 9 2 5" xfId="12001"/>
    <cellStyle name="集計 2 5 9 2 5 2" xfId="24430"/>
    <cellStyle name="集計 2 5 9 2 5 3" xfId="36749"/>
    <cellStyle name="集計 2 5 9 2 6" xfId="15118"/>
    <cellStyle name="集計 2 5 9 2 7" xfId="27509"/>
    <cellStyle name="集計 2 5 9 3" xfId="3471"/>
    <cellStyle name="集計 2 5 9 3 2" xfId="6648"/>
    <cellStyle name="集計 2 5 9 3 2 2" xfId="19077"/>
    <cellStyle name="集計 2 5 9 3 2 3" xfId="31408"/>
    <cellStyle name="集計 2 5 9 3 3" xfId="9736"/>
    <cellStyle name="集計 2 5 9 3 3 2" xfId="22165"/>
    <cellStyle name="集計 2 5 9 3 3 3" xfId="34484"/>
    <cellStyle name="集計 2 5 9 3 4" xfId="12771"/>
    <cellStyle name="集計 2 5 9 3 4 2" xfId="25200"/>
    <cellStyle name="集計 2 5 9 3 4 3" xfId="37519"/>
    <cellStyle name="集計 2 5 9 3 5" xfId="15900"/>
    <cellStyle name="集計 2 5 9 3 6" xfId="28279"/>
    <cellStyle name="集計 2 5 9 4" xfId="5084"/>
    <cellStyle name="集計 2 5 9 4 2" xfId="17513"/>
    <cellStyle name="集計 2 5 9 4 3" xfId="29868"/>
    <cellStyle name="集計 2 5 9 5" xfId="8196"/>
    <cellStyle name="集計 2 5 9 5 2" xfId="20625"/>
    <cellStyle name="集計 2 5 9 5 3" xfId="32944"/>
    <cellStyle name="集計 2 5 9 6" xfId="11231"/>
    <cellStyle name="集計 2 5 9 6 2" xfId="23660"/>
    <cellStyle name="集計 2 5 9 6 3" xfId="35979"/>
    <cellStyle name="集計 2 5 9 7" xfId="14336"/>
    <cellStyle name="集計 2 5 9 8" xfId="26739"/>
    <cellStyle name="集計 2 6" xfId="1179"/>
    <cellStyle name="集計 2 6 10" xfId="1967"/>
    <cellStyle name="集計 2 6 10 2" xfId="3531"/>
    <cellStyle name="集計 2 6 10 2 2" xfId="6708"/>
    <cellStyle name="集計 2 6 10 2 2 2" xfId="19137"/>
    <cellStyle name="集計 2 6 10 2 2 3" xfId="31466"/>
    <cellStyle name="集計 2 6 10 2 3" xfId="9794"/>
    <cellStyle name="集計 2 6 10 2 3 2" xfId="22223"/>
    <cellStyle name="集計 2 6 10 2 3 3" xfId="34542"/>
    <cellStyle name="集計 2 6 10 2 4" xfId="12829"/>
    <cellStyle name="集計 2 6 10 2 4 2" xfId="25258"/>
    <cellStyle name="集計 2 6 10 2 4 3" xfId="37577"/>
    <cellStyle name="集計 2 6 10 2 5" xfId="15960"/>
    <cellStyle name="集計 2 6 10 2 6" xfId="28337"/>
    <cellStyle name="集計 2 6 10 3" xfId="5144"/>
    <cellStyle name="集計 2 6 10 3 2" xfId="17573"/>
    <cellStyle name="集計 2 6 10 3 3" xfId="29926"/>
    <cellStyle name="集計 2 6 10 4" xfId="8254"/>
    <cellStyle name="集計 2 6 10 4 2" xfId="20683"/>
    <cellStyle name="集計 2 6 10 4 3" xfId="33002"/>
    <cellStyle name="集計 2 6 10 5" xfId="11289"/>
    <cellStyle name="集計 2 6 10 5 2" xfId="23718"/>
    <cellStyle name="集計 2 6 10 5 3" xfId="36037"/>
    <cellStyle name="集計 2 6 10 6" xfId="14396"/>
    <cellStyle name="集計 2 6 10 7" xfId="26797"/>
    <cellStyle name="集計 2 6 11" xfId="2749"/>
    <cellStyle name="集計 2 6 11 2" xfId="5926"/>
    <cellStyle name="集計 2 6 11 2 2" xfId="18355"/>
    <cellStyle name="集計 2 6 11 2 3" xfId="30696"/>
    <cellStyle name="集計 2 6 11 3" xfId="9024"/>
    <cellStyle name="集計 2 6 11 3 2" xfId="21453"/>
    <cellStyle name="集計 2 6 11 3 3" xfId="33772"/>
    <cellStyle name="集計 2 6 11 4" xfId="12059"/>
    <cellStyle name="集計 2 6 11 4 2" xfId="24488"/>
    <cellStyle name="集計 2 6 11 4 3" xfId="36807"/>
    <cellStyle name="集計 2 6 11 5" xfId="15178"/>
    <cellStyle name="集計 2 6 11 6" xfId="27567"/>
    <cellStyle name="集計 2 6 12" xfId="4361"/>
    <cellStyle name="集計 2 6 12 2" xfId="16790"/>
    <cellStyle name="集計 2 6 12 3" xfId="29155"/>
    <cellStyle name="集計 2 6 13" xfId="4310"/>
    <cellStyle name="集計 2 6 13 2" xfId="16739"/>
    <cellStyle name="集計 2 6 13 3" xfId="29106"/>
    <cellStyle name="集計 2 6 14" xfId="4340"/>
    <cellStyle name="集計 2 6 14 2" xfId="16769"/>
    <cellStyle name="集計 2 6 14 3" xfId="29134"/>
    <cellStyle name="集計 2 6 15" xfId="13614"/>
    <cellStyle name="集計 2 6 16" xfId="26027"/>
    <cellStyle name="集計 2 6 2" xfId="1334"/>
    <cellStyle name="集計 2 6 2 2" xfId="2116"/>
    <cellStyle name="集計 2 6 2 2 2" xfId="3680"/>
    <cellStyle name="集計 2 6 2 2 2 2" xfId="6857"/>
    <cellStyle name="集計 2 6 2 2 2 2 2" xfId="19286"/>
    <cellStyle name="集計 2 6 2 2 2 2 3" xfId="31609"/>
    <cellStyle name="集計 2 6 2 2 2 3" xfId="9937"/>
    <cellStyle name="集計 2 6 2 2 2 3 2" xfId="22366"/>
    <cellStyle name="集計 2 6 2 2 2 3 3" xfId="34685"/>
    <cellStyle name="集計 2 6 2 2 2 4" xfId="12972"/>
    <cellStyle name="集計 2 6 2 2 2 4 2" xfId="25401"/>
    <cellStyle name="集計 2 6 2 2 2 4 3" xfId="37720"/>
    <cellStyle name="集計 2 6 2 2 2 5" xfId="16109"/>
    <cellStyle name="集計 2 6 2 2 2 6" xfId="28480"/>
    <cellStyle name="集計 2 6 2 2 3" xfId="5293"/>
    <cellStyle name="集計 2 6 2 2 3 2" xfId="17722"/>
    <cellStyle name="集計 2 6 2 2 3 3" xfId="30069"/>
    <cellStyle name="集計 2 6 2 2 4" xfId="8397"/>
    <cellStyle name="集計 2 6 2 2 4 2" xfId="20826"/>
    <cellStyle name="集計 2 6 2 2 4 3" xfId="33145"/>
    <cellStyle name="集計 2 6 2 2 5" xfId="11432"/>
    <cellStyle name="集計 2 6 2 2 5 2" xfId="23861"/>
    <cellStyle name="集計 2 6 2 2 5 3" xfId="36180"/>
    <cellStyle name="集計 2 6 2 2 6" xfId="14545"/>
    <cellStyle name="集計 2 6 2 2 7" xfId="26940"/>
    <cellStyle name="集計 2 6 2 3" xfId="2898"/>
    <cellStyle name="集計 2 6 2 3 2" xfId="6075"/>
    <cellStyle name="集計 2 6 2 3 2 2" xfId="18504"/>
    <cellStyle name="集計 2 6 2 3 2 3" xfId="30839"/>
    <cellStyle name="集計 2 6 2 3 3" xfId="9167"/>
    <cellStyle name="集計 2 6 2 3 3 2" xfId="21596"/>
    <cellStyle name="集計 2 6 2 3 3 3" xfId="33915"/>
    <cellStyle name="集計 2 6 2 3 4" xfId="12202"/>
    <cellStyle name="集計 2 6 2 3 4 2" xfId="24631"/>
    <cellStyle name="集計 2 6 2 3 4 3" xfId="36950"/>
    <cellStyle name="集計 2 6 2 3 5" xfId="15327"/>
    <cellStyle name="集計 2 6 2 3 6" xfId="27710"/>
    <cellStyle name="集計 2 6 2 4" xfId="4511"/>
    <cellStyle name="集計 2 6 2 4 2" xfId="16940"/>
    <cellStyle name="集計 2 6 2 4 3" xfId="29299"/>
    <cellStyle name="集計 2 6 2 5" xfId="7627"/>
    <cellStyle name="集計 2 6 2 5 2" xfId="20056"/>
    <cellStyle name="集計 2 6 2 5 3" xfId="32375"/>
    <cellStyle name="集計 2 6 2 6" xfId="10662"/>
    <cellStyle name="集計 2 6 2 6 2" xfId="23091"/>
    <cellStyle name="集計 2 6 2 6 3" xfId="35410"/>
    <cellStyle name="集計 2 6 2 7" xfId="13763"/>
    <cellStyle name="集計 2 6 2 8" xfId="26170"/>
    <cellStyle name="集計 2 6 3" xfId="1425"/>
    <cellStyle name="集計 2 6 3 2" xfId="2207"/>
    <cellStyle name="集計 2 6 3 2 2" xfId="3771"/>
    <cellStyle name="集計 2 6 3 2 2 2" xfId="6948"/>
    <cellStyle name="集計 2 6 3 2 2 2 2" xfId="19377"/>
    <cellStyle name="集計 2 6 3 2 2 2 3" xfId="31696"/>
    <cellStyle name="集計 2 6 3 2 2 3" xfId="10024"/>
    <cellStyle name="集計 2 6 3 2 2 3 2" xfId="22453"/>
    <cellStyle name="集計 2 6 3 2 2 3 3" xfId="34772"/>
    <cellStyle name="集計 2 6 3 2 2 4" xfId="13059"/>
    <cellStyle name="集計 2 6 3 2 2 4 2" xfId="25488"/>
    <cellStyle name="集計 2 6 3 2 2 4 3" xfId="37807"/>
    <cellStyle name="集計 2 6 3 2 2 5" xfId="16200"/>
    <cellStyle name="集計 2 6 3 2 2 6" xfId="28567"/>
    <cellStyle name="集計 2 6 3 2 3" xfId="5384"/>
    <cellStyle name="集計 2 6 3 2 3 2" xfId="17813"/>
    <cellStyle name="集計 2 6 3 2 3 3" xfId="30156"/>
    <cellStyle name="集計 2 6 3 2 4" xfId="8484"/>
    <cellStyle name="集計 2 6 3 2 4 2" xfId="20913"/>
    <cellStyle name="集計 2 6 3 2 4 3" xfId="33232"/>
    <cellStyle name="集計 2 6 3 2 5" xfId="11519"/>
    <cellStyle name="集計 2 6 3 2 5 2" xfId="23948"/>
    <cellStyle name="集計 2 6 3 2 5 3" xfId="36267"/>
    <cellStyle name="集計 2 6 3 2 6" xfId="14636"/>
    <cellStyle name="集計 2 6 3 2 7" xfId="27027"/>
    <cellStyle name="集計 2 6 3 3" xfId="2989"/>
    <cellStyle name="集計 2 6 3 3 2" xfId="6166"/>
    <cellStyle name="集計 2 6 3 3 2 2" xfId="18595"/>
    <cellStyle name="集計 2 6 3 3 2 3" xfId="30926"/>
    <cellStyle name="集計 2 6 3 3 3" xfId="9254"/>
    <cellStyle name="集計 2 6 3 3 3 2" xfId="21683"/>
    <cellStyle name="集計 2 6 3 3 3 3" xfId="34002"/>
    <cellStyle name="集計 2 6 3 3 4" xfId="12289"/>
    <cellStyle name="集計 2 6 3 3 4 2" xfId="24718"/>
    <cellStyle name="集計 2 6 3 3 4 3" xfId="37037"/>
    <cellStyle name="集計 2 6 3 3 5" xfId="15418"/>
    <cellStyle name="集計 2 6 3 3 6" xfId="27797"/>
    <cellStyle name="集計 2 6 3 4" xfId="4602"/>
    <cellStyle name="集計 2 6 3 4 2" xfId="17031"/>
    <cellStyle name="集計 2 6 3 4 3" xfId="29386"/>
    <cellStyle name="集計 2 6 3 5" xfId="7714"/>
    <cellStyle name="集計 2 6 3 5 2" xfId="20143"/>
    <cellStyle name="集計 2 6 3 5 3" xfId="32462"/>
    <cellStyle name="集計 2 6 3 6" xfId="10749"/>
    <cellStyle name="集計 2 6 3 6 2" xfId="23178"/>
    <cellStyle name="集計 2 6 3 6 3" xfId="35497"/>
    <cellStyle name="集計 2 6 3 7" xfId="13854"/>
    <cellStyle name="集計 2 6 3 8" xfId="26257"/>
    <cellStyle name="集計 2 6 4" xfId="1307"/>
    <cellStyle name="集計 2 6 4 2" xfId="2089"/>
    <cellStyle name="集計 2 6 4 2 2" xfId="3653"/>
    <cellStyle name="集計 2 6 4 2 2 2" xfId="6830"/>
    <cellStyle name="集計 2 6 4 2 2 2 2" xfId="19259"/>
    <cellStyle name="集計 2 6 4 2 2 2 3" xfId="31582"/>
    <cellStyle name="集計 2 6 4 2 2 3" xfId="9910"/>
    <cellStyle name="集計 2 6 4 2 2 3 2" xfId="22339"/>
    <cellStyle name="集計 2 6 4 2 2 3 3" xfId="34658"/>
    <cellStyle name="集計 2 6 4 2 2 4" xfId="12945"/>
    <cellStyle name="集計 2 6 4 2 2 4 2" xfId="25374"/>
    <cellStyle name="集計 2 6 4 2 2 4 3" xfId="37693"/>
    <cellStyle name="集計 2 6 4 2 2 5" xfId="16082"/>
    <cellStyle name="集計 2 6 4 2 2 6" xfId="28453"/>
    <cellStyle name="集計 2 6 4 2 3" xfId="5266"/>
    <cellStyle name="集計 2 6 4 2 3 2" xfId="17695"/>
    <cellStyle name="集計 2 6 4 2 3 3" xfId="30042"/>
    <cellStyle name="集計 2 6 4 2 4" xfId="8370"/>
    <cellStyle name="集計 2 6 4 2 4 2" xfId="20799"/>
    <cellStyle name="集計 2 6 4 2 4 3" xfId="33118"/>
    <cellStyle name="集計 2 6 4 2 5" xfId="11405"/>
    <cellStyle name="集計 2 6 4 2 5 2" xfId="23834"/>
    <cellStyle name="集計 2 6 4 2 5 3" xfId="36153"/>
    <cellStyle name="集計 2 6 4 2 6" xfId="14518"/>
    <cellStyle name="集計 2 6 4 2 7" xfId="26913"/>
    <cellStyle name="集計 2 6 4 3" xfId="2871"/>
    <cellStyle name="集計 2 6 4 3 2" xfId="6048"/>
    <cellStyle name="集計 2 6 4 3 2 2" xfId="18477"/>
    <cellStyle name="集計 2 6 4 3 2 3" xfId="30812"/>
    <cellStyle name="集計 2 6 4 3 3" xfId="9140"/>
    <cellStyle name="集計 2 6 4 3 3 2" xfId="21569"/>
    <cellStyle name="集計 2 6 4 3 3 3" xfId="33888"/>
    <cellStyle name="集計 2 6 4 3 4" xfId="12175"/>
    <cellStyle name="集計 2 6 4 3 4 2" xfId="24604"/>
    <cellStyle name="集計 2 6 4 3 4 3" xfId="36923"/>
    <cellStyle name="集計 2 6 4 3 5" xfId="15300"/>
    <cellStyle name="集計 2 6 4 3 6" xfId="27683"/>
    <cellStyle name="集計 2 6 4 4" xfId="4484"/>
    <cellStyle name="集計 2 6 4 4 2" xfId="16913"/>
    <cellStyle name="集計 2 6 4 4 3" xfId="29272"/>
    <cellStyle name="集計 2 6 4 5" xfId="7600"/>
    <cellStyle name="集計 2 6 4 5 2" xfId="20029"/>
    <cellStyle name="集計 2 6 4 5 3" xfId="32348"/>
    <cellStyle name="集計 2 6 4 6" xfId="10635"/>
    <cellStyle name="集計 2 6 4 6 2" xfId="23064"/>
    <cellStyle name="集計 2 6 4 6 3" xfId="35383"/>
    <cellStyle name="集計 2 6 4 7" xfId="13736"/>
    <cellStyle name="集計 2 6 4 8" xfId="26143"/>
    <cellStyle name="集計 2 6 5" xfId="1283"/>
    <cellStyle name="集計 2 6 5 2" xfId="2065"/>
    <cellStyle name="集計 2 6 5 2 2" xfId="3629"/>
    <cellStyle name="集計 2 6 5 2 2 2" xfId="6806"/>
    <cellStyle name="集計 2 6 5 2 2 2 2" xfId="19235"/>
    <cellStyle name="集計 2 6 5 2 2 2 3" xfId="31560"/>
    <cellStyle name="集計 2 6 5 2 2 3" xfId="9888"/>
    <cellStyle name="集計 2 6 5 2 2 3 2" xfId="22317"/>
    <cellStyle name="集計 2 6 5 2 2 3 3" xfId="34636"/>
    <cellStyle name="集計 2 6 5 2 2 4" xfId="12923"/>
    <cellStyle name="集計 2 6 5 2 2 4 2" xfId="25352"/>
    <cellStyle name="集計 2 6 5 2 2 4 3" xfId="37671"/>
    <cellStyle name="集計 2 6 5 2 2 5" xfId="16058"/>
    <cellStyle name="集計 2 6 5 2 2 6" xfId="28431"/>
    <cellStyle name="集計 2 6 5 2 3" xfId="5242"/>
    <cellStyle name="集計 2 6 5 2 3 2" xfId="17671"/>
    <cellStyle name="集計 2 6 5 2 3 3" xfId="30020"/>
    <cellStyle name="集計 2 6 5 2 4" xfId="8348"/>
    <cellStyle name="集計 2 6 5 2 4 2" xfId="20777"/>
    <cellStyle name="集計 2 6 5 2 4 3" xfId="33096"/>
    <cellStyle name="集計 2 6 5 2 5" xfId="11383"/>
    <cellStyle name="集計 2 6 5 2 5 2" xfId="23812"/>
    <cellStyle name="集計 2 6 5 2 5 3" xfId="36131"/>
    <cellStyle name="集計 2 6 5 2 6" xfId="14494"/>
    <cellStyle name="集計 2 6 5 2 7" xfId="26891"/>
    <cellStyle name="集計 2 6 5 3" xfId="2847"/>
    <cellStyle name="集計 2 6 5 3 2" xfId="6024"/>
    <cellStyle name="集計 2 6 5 3 2 2" xfId="18453"/>
    <cellStyle name="集計 2 6 5 3 2 3" xfId="30790"/>
    <cellStyle name="集計 2 6 5 3 3" xfId="9118"/>
    <cellStyle name="集計 2 6 5 3 3 2" xfId="21547"/>
    <cellStyle name="集計 2 6 5 3 3 3" xfId="33866"/>
    <cellStyle name="集計 2 6 5 3 4" xfId="12153"/>
    <cellStyle name="集計 2 6 5 3 4 2" xfId="24582"/>
    <cellStyle name="集計 2 6 5 3 4 3" xfId="36901"/>
    <cellStyle name="集計 2 6 5 3 5" xfId="15276"/>
    <cellStyle name="集計 2 6 5 3 6" xfId="27661"/>
    <cellStyle name="集計 2 6 5 4" xfId="4460"/>
    <cellStyle name="集計 2 6 5 4 2" xfId="16889"/>
    <cellStyle name="集計 2 6 5 4 3" xfId="29250"/>
    <cellStyle name="集計 2 6 5 5" xfId="7578"/>
    <cellStyle name="集計 2 6 5 5 2" xfId="20007"/>
    <cellStyle name="集計 2 6 5 5 3" xfId="32326"/>
    <cellStyle name="集計 2 6 5 6" xfId="10613"/>
    <cellStyle name="集計 2 6 5 6 2" xfId="23042"/>
    <cellStyle name="集計 2 6 5 6 3" xfId="35361"/>
    <cellStyle name="集計 2 6 5 7" xfId="13712"/>
    <cellStyle name="集計 2 6 5 8" xfId="26121"/>
    <cellStyle name="集計 2 6 6" xfId="1300"/>
    <cellStyle name="集計 2 6 6 2" xfId="2082"/>
    <cellStyle name="集計 2 6 6 2 2" xfId="3646"/>
    <cellStyle name="集計 2 6 6 2 2 2" xfId="6823"/>
    <cellStyle name="集計 2 6 6 2 2 2 2" xfId="19252"/>
    <cellStyle name="集計 2 6 6 2 2 2 3" xfId="31577"/>
    <cellStyle name="集計 2 6 6 2 2 3" xfId="9905"/>
    <cellStyle name="集計 2 6 6 2 2 3 2" xfId="22334"/>
    <cellStyle name="集計 2 6 6 2 2 3 3" xfId="34653"/>
    <cellStyle name="集計 2 6 6 2 2 4" xfId="12940"/>
    <cellStyle name="集計 2 6 6 2 2 4 2" xfId="25369"/>
    <cellStyle name="集計 2 6 6 2 2 4 3" xfId="37688"/>
    <cellStyle name="集計 2 6 6 2 2 5" xfId="16075"/>
    <cellStyle name="集計 2 6 6 2 2 6" xfId="28448"/>
    <cellStyle name="集計 2 6 6 2 3" xfId="5259"/>
    <cellStyle name="集計 2 6 6 2 3 2" xfId="17688"/>
    <cellStyle name="集計 2 6 6 2 3 3" xfId="30037"/>
    <cellStyle name="集計 2 6 6 2 4" xfId="8365"/>
    <cellStyle name="集計 2 6 6 2 4 2" xfId="20794"/>
    <cellStyle name="集計 2 6 6 2 4 3" xfId="33113"/>
    <cellStyle name="集計 2 6 6 2 5" xfId="11400"/>
    <cellStyle name="集計 2 6 6 2 5 2" xfId="23829"/>
    <cellStyle name="集計 2 6 6 2 5 3" xfId="36148"/>
    <cellStyle name="集計 2 6 6 2 6" xfId="14511"/>
    <cellStyle name="集計 2 6 6 2 7" xfId="26908"/>
    <cellStyle name="集計 2 6 6 3" xfId="2864"/>
    <cellStyle name="集計 2 6 6 3 2" xfId="6041"/>
    <cellStyle name="集計 2 6 6 3 2 2" xfId="18470"/>
    <cellStyle name="集計 2 6 6 3 2 3" xfId="30807"/>
    <cellStyle name="集計 2 6 6 3 3" xfId="9135"/>
    <cellStyle name="集計 2 6 6 3 3 2" xfId="21564"/>
    <cellStyle name="集計 2 6 6 3 3 3" xfId="33883"/>
    <cellStyle name="集計 2 6 6 3 4" xfId="12170"/>
    <cellStyle name="集計 2 6 6 3 4 2" xfId="24599"/>
    <cellStyle name="集計 2 6 6 3 4 3" xfId="36918"/>
    <cellStyle name="集計 2 6 6 3 5" xfId="15293"/>
    <cellStyle name="集計 2 6 6 3 6" xfId="27678"/>
    <cellStyle name="集計 2 6 6 4" xfId="4477"/>
    <cellStyle name="集計 2 6 6 4 2" xfId="16906"/>
    <cellStyle name="集計 2 6 6 4 3" xfId="29267"/>
    <cellStyle name="集計 2 6 6 5" xfId="7595"/>
    <cellStyle name="集計 2 6 6 5 2" xfId="20024"/>
    <cellStyle name="集計 2 6 6 5 3" xfId="32343"/>
    <cellStyle name="集計 2 6 6 6" xfId="10630"/>
    <cellStyle name="集計 2 6 6 6 2" xfId="23059"/>
    <cellStyle name="集計 2 6 6 6 3" xfId="35378"/>
    <cellStyle name="集計 2 6 6 7" xfId="13729"/>
    <cellStyle name="集計 2 6 6 8" xfId="26138"/>
    <cellStyle name="集計 2 6 7" xfId="1285"/>
    <cellStyle name="集計 2 6 7 2" xfId="2067"/>
    <cellStyle name="集計 2 6 7 2 2" xfId="3631"/>
    <cellStyle name="集計 2 6 7 2 2 2" xfId="6808"/>
    <cellStyle name="集計 2 6 7 2 2 2 2" xfId="19237"/>
    <cellStyle name="集計 2 6 7 2 2 2 3" xfId="31562"/>
    <cellStyle name="集計 2 6 7 2 2 3" xfId="9890"/>
    <cellStyle name="集計 2 6 7 2 2 3 2" xfId="22319"/>
    <cellStyle name="集計 2 6 7 2 2 3 3" xfId="34638"/>
    <cellStyle name="集計 2 6 7 2 2 4" xfId="12925"/>
    <cellStyle name="集計 2 6 7 2 2 4 2" xfId="25354"/>
    <cellStyle name="集計 2 6 7 2 2 4 3" xfId="37673"/>
    <cellStyle name="集計 2 6 7 2 2 5" xfId="16060"/>
    <cellStyle name="集計 2 6 7 2 2 6" xfId="28433"/>
    <cellStyle name="集計 2 6 7 2 3" xfId="5244"/>
    <cellStyle name="集計 2 6 7 2 3 2" xfId="17673"/>
    <cellStyle name="集計 2 6 7 2 3 3" xfId="30022"/>
    <cellStyle name="集計 2 6 7 2 4" xfId="8350"/>
    <cellStyle name="集計 2 6 7 2 4 2" xfId="20779"/>
    <cellStyle name="集計 2 6 7 2 4 3" xfId="33098"/>
    <cellStyle name="集計 2 6 7 2 5" xfId="11385"/>
    <cellStyle name="集計 2 6 7 2 5 2" xfId="23814"/>
    <cellStyle name="集計 2 6 7 2 5 3" xfId="36133"/>
    <cellStyle name="集計 2 6 7 2 6" xfId="14496"/>
    <cellStyle name="集計 2 6 7 2 7" xfId="26893"/>
    <cellStyle name="集計 2 6 7 3" xfId="2849"/>
    <cellStyle name="集計 2 6 7 3 2" xfId="6026"/>
    <cellStyle name="集計 2 6 7 3 2 2" xfId="18455"/>
    <cellStyle name="集計 2 6 7 3 2 3" xfId="30792"/>
    <cellStyle name="集計 2 6 7 3 3" xfId="9120"/>
    <cellStyle name="集計 2 6 7 3 3 2" xfId="21549"/>
    <cellStyle name="集計 2 6 7 3 3 3" xfId="33868"/>
    <cellStyle name="集計 2 6 7 3 4" xfId="12155"/>
    <cellStyle name="集計 2 6 7 3 4 2" xfId="24584"/>
    <cellStyle name="集計 2 6 7 3 4 3" xfId="36903"/>
    <cellStyle name="集計 2 6 7 3 5" xfId="15278"/>
    <cellStyle name="集計 2 6 7 3 6" xfId="27663"/>
    <cellStyle name="集計 2 6 7 4" xfId="4462"/>
    <cellStyle name="集計 2 6 7 4 2" xfId="16891"/>
    <cellStyle name="集計 2 6 7 4 3" xfId="29252"/>
    <cellStyle name="集計 2 6 7 5" xfId="7580"/>
    <cellStyle name="集計 2 6 7 5 2" xfId="20009"/>
    <cellStyle name="集計 2 6 7 5 3" xfId="32328"/>
    <cellStyle name="集計 2 6 7 6" xfId="10615"/>
    <cellStyle name="集計 2 6 7 6 2" xfId="23044"/>
    <cellStyle name="集計 2 6 7 6 3" xfId="35363"/>
    <cellStyle name="集計 2 6 7 7" xfId="13714"/>
    <cellStyle name="集計 2 6 7 8" xfId="26123"/>
    <cellStyle name="集計 2 6 8" xfId="1299"/>
    <cellStyle name="集計 2 6 8 2" xfId="2081"/>
    <cellStyle name="集計 2 6 8 2 2" xfId="3645"/>
    <cellStyle name="集計 2 6 8 2 2 2" xfId="6822"/>
    <cellStyle name="集計 2 6 8 2 2 2 2" xfId="19251"/>
    <cellStyle name="集計 2 6 8 2 2 2 3" xfId="31576"/>
    <cellStyle name="集計 2 6 8 2 2 3" xfId="9904"/>
    <cellStyle name="集計 2 6 8 2 2 3 2" xfId="22333"/>
    <cellStyle name="集計 2 6 8 2 2 3 3" xfId="34652"/>
    <cellStyle name="集計 2 6 8 2 2 4" xfId="12939"/>
    <cellStyle name="集計 2 6 8 2 2 4 2" xfId="25368"/>
    <cellStyle name="集計 2 6 8 2 2 4 3" xfId="37687"/>
    <cellStyle name="集計 2 6 8 2 2 5" xfId="16074"/>
    <cellStyle name="集計 2 6 8 2 2 6" xfId="28447"/>
    <cellStyle name="集計 2 6 8 2 3" xfId="5258"/>
    <cellStyle name="集計 2 6 8 2 3 2" xfId="17687"/>
    <cellStyle name="集計 2 6 8 2 3 3" xfId="30036"/>
    <cellStyle name="集計 2 6 8 2 4" xfId="8364"/>
    <cellStyle name="集計 2 6 8 2 4 2" xfId="20793"/>
    <cellStyle name="集計 2 6 8 2 4 3" xfId="33112"/>
    <cellStyle name="集計 2 6 8 2 5" xfId="11399"/>
    <cellStyle name="集計 2 6 8 2 5 2" xfId="23828"/>
    <cellStyle name="集計 2 6 8 2 5 3" xfId="36147"/>
    <cellStyle name="集計 2 6 8 2 6" xfId="14510"/>
    <cellStyle name="集計 2 6 8 2 7" xfId="26907"/>
    <cellStyle name="集計 2 6 8 3" xfId="2863"/>
    <cellStyle name="集計 2 6 8 3 2" xfId="6040"/>
    <cellStyle name="集計 2 6 8 3 2 2" xfId="18469"/>
    <cellStyle name="集計 2 6 8 3 2 3" xfId="30806"/>
    <cellStyle name="集計 2 6 8 3 3" xfId="9134"/>
    <cellStyle name="集計 2 6 8 3 3 2" xfId="21563"/>
    <cellStyle name="集計 2 6 8 3 3 3" xfId="33882"/>
    <cellStyle name="集計 2 6 8 3 4" xfId="12169"/>
    <cellStyle name="集計 2 6 8 3 4 2" xfId="24598"/>
    <cellStyle name="集計 2 6 8 3 4 3" xfId="36917"/>
    <cellStyle name="集計 2 6 8 3 5" xfId="15292"/>
    <cellStyle name="集計 2 6 8 3 6" xfId="27677"/>
    <cellStyle name="集計 2 6 8 4" xfId="4476"/>
    <cellStyle name="集計 2 6 8 4 2" xfId="16905"/>
    <cellStyle name="集計 2 6 8 4 3" xfId="29266"/>
    <cellStyle name="集計 2 6 8 5" xfId="7594"/>
    <cellStyle name="集計 2 6 8 5 2" xfId="20023"/>
    <cellStyle name="集計 2 6 8 5 3" xfId="32342"/>
    <cellStyle name="集計 2 6 8 6" xfId="10629"/>
    <cellStyle name="集計 2 6 8 6 2" xfId="23058"/>
    <cellStyle name="集計 2 6 8 6 3" xfId="35377"/>
    <cellStyle name="集計 2 6 8 7" xfId="13728"/>
    <cellStyle name="集計 2 6 8 8" xfId="26137"/>
    <cellStyle name="集計 2 6 9" xfId="1329"/>
    <cellStyle name="集計 2 6 9 2" xfId="2111"/>
    <cellStyle name="集計 2 6 9 2 2" xfId="3675"/>
    <cellStyle name="集計 2 6 9 2 2 2" xfId="6852"/>
    <cellStyle name="集計 2 6 9 2 2 2 2" xfId="19281"/>
    <cellStyle name="集計 2 6 9 2 2 2 3" xfId="31604"/>
    <cellStyle name="集計 2 6 9 2 2 3" xfId="9932"/>
    <cellStyle name="集計 2 6 9 2 2 3 2" xfId="22361"/>
    <cellStyle name="集計 2 6 9 2 2 3 3" xfId="34680"/>
    <cellStyle name="集計 2 6 9 2 2 4" xfId="12967"/>
    <cellStyle name="集計 2 6 9 2 2 4 2" xfId="25396"/>
    <cellStyle name="集計 2 6 9 2 2 4 3" xfId="37715"/>
    <cellStyle name="集計 2 6 9 2 2 5" xfId="16104"/>
    <cellStyle name="集計 2 6 9 2 2 6" xfId="28475"/>
    <cellStyle name="集計 2 6 9 2 3" xfId="5288"/>
    <cellStyle name="集計 2 6 9 2 3 2" xfId="17717"/>
    <cellStyle name="集計 2 6 9 2 3 3" xfId="30064"/>
    <cellStyle name="集計 2 6 9 2 4" xfId="8392"/>
    <cellStyle name="集計 2 6 9 2 4 2" xfId="20821"/>
    <cellStyle name="集計 2 6 9 2 4 3" xfId="33140"/>
    <cellStyle name="集計 2 6 9 2 5" xfId="11427"/>
    <cellStyle name="集計 2 6 9 2 5 2" xfId="23856"/>
    <cellStyle name="集計 2 6 9 2 5 3" xfId="36175"/>
    <cellStyle name="集計 2 6 9 2 6" xfId="14540"/>
    <cellStyle name="集計 2 6 9 2 7" xfId="26935"/>
    <cellStyle name="集計 2 6 9 3" xfId="2893"/>
    <cellStyle name="集計 2 6 9 3 2" xfId="6070"/>
    <cellStyle name="集計 2 6 9 3 2 2" xfId="18499"/>
    <cellStyle name="集計 2 6 9 3 2 3" xfId="30834"/>
    <cellStyle name="集計 2 6 9 3 3" xfId="9162"/>
    <cellStyle name="集計 2 6 9 3 3 2" xfId="21591"/>
    <cellStyle name="集計 2 6 9 3 3 3" xfId="33910"/>
    <cellStyle name="集計 2 6 9 3 4" xfId="12197"/>
    <cellStyle name="集計 2 6 9 3 4 2" xfId="24626"/>
    <cellStyle name="集計 2 6 9 3 4 3" xfId="36945"/>
    <cellStyle name="集計 2 6 9 3 5" xfId="15322"/>
    <cellStyle name="集計 2 6 9 3 6" xfId="27705"/>
    <cellStyle name="集計 2 6 9 4" xfId="4506"/>
    <cellStyle name="集計 2 6 9 4 2" xfId="16935"/>
    <cellStyle name="集計 2 6 9 4 3" xfId="29294"/>
    <cellStyle name="集計 2 6 9 5" xfId="7622"/>
    <cellStyle name="集計 2 6 9 5 2" xfId="20051"/>
    <cellStyle name="集計 2 6 9 5 3" xfId="32370"/>
    <cellStyle name="集計 2 6 9 6" xfId="10657"/>
    <cellStyle name="集計 2 6 9 6 2" xfId="23086"/>
    <cellStyle name="集計 2 6 9 6 3" xfId="35405"/>
    <cellStyle name="集計 2 6 9 7" xfId="13758"/>
    <cellStyle name="集計 2 6 9 8" xfId="26165"/>
    <cellStyle name="集計 2 7" xfId="1195"/>
    <cellStyle name="集計 2 7 10" xfId="1983"/>
    <cellStyle name="集計 2 7 10 2" xfId="3547"/>
    <cellStyle name="集計 2 7 10 2 2" xfId="6724"/>
    <cellStyle name="集計 2 7 10 2 2 2" xfId="19153"/>
    <cellStyle name="集計 2 7 10 2 2 3" xfId="31482"/>
    <cellStyle name="集計 2 7 10 2 3" xfId="9810"/>
    <cellStyle name="集計 2 7 10 2 3 2" xfId="22239"/>
    <cellStyle name="集計 2 7 10 2 3 3" xfId="34558"/>
    <cellStyle name="集計 2 7 10 2 4" xfId="12845"/>
    <cellStyle name="集計 2 7 10 2 4 2" xfId="25274"/>
    <cellStyle name="集計 2 7 10 2 4 3" xfId="37593"/>
    <cellStyle name="集計 2 7 10 2 5" xfId="15976"/>
    <cellStyle name="集計 2 7 10 2 6" xfId="28353"/>
    <cellStyle name="集計 2 7 10 3" xfId="5160"/>
    <cellStyle name="集計 2 7 10 3 2" xfId="17589"/>
    <cellStyle name="集計 2 7 10 3 3" xfId="29942"/>
    <cellStyle name="集計 2 7 10 4" xfId="8270"/>
    <cellStyle name="集計 2 7 10 4 2" xfId="20699"/>
    <cellStyle name="集計 2 7 10 4 3" xfId="33018"/>
    <cellStyle name="集計 2 7 10 5" xfId="11305"/>
    <cellStyle name="集計 2 7 10 5 2" xfId="23734"/>
    <cellStyle name="集計 2 7 10 5 3" xfId="36053"/>
    <cellStyle name="集計 2 7 10 6" xfId="14412"/>
    <cellStyle name="集計 2 7 10 7" xfId="26813"/>
    <cellStyle name="集計 2 7 11" xfId="2765"/>
    <cellStyle name="集計 2 7 11 2" xfId="5942"/>
    <cellStyle name="集計 2 7 11 2 2" xfId="18371"/>
    <cellStyle name="集計 2 7 11 2 3" xfId="30712"/>
    <cellStyle name="集計 2 7 11 3" xfId="9040"/>
    <cellStyle name="集計 2 7 11 3 2" xfId="21469"/>
    <cellStyle name="集計 2 7 11 3 3" xfId="33788"/>
    <cellStyle name="集計 2 7 11 4" xfId="12075"/>
    <cellStyle name="集計 2 7 11 4 2" xfId="24504"/>
    <cellStyle name="集計 2 7 11 4 3" xfId="36823"/>
    <cellStyle name="集計 2 7 11 5" xfId="15194"/>
    <cellStyle name="集計 2 7 11 6" xfId="27583"/>
    <cellStyle name="集計 2 7 12" xfId="4377"/>
    <cellStyle name="集計 2 7 12 2" xfId="16806"/>
    <cellStyle name="集計 2 7 12 3" xfId="29171"/>
    <cellStyle name="集計 2 7 13" xfId="7500"/>
    <cellStyle name="集計 2 7 13 2" xfId="19929"/>
    <cellStyle name="集計 2 7 13 3" xfId="32248"/>
    <cellStyle name="集計 2 7 14" xfId="4319"/>
    <cellStyle name="集計 2 7 14 2" xfId="16748"/>
    <cellStyle name="集計 2 7 14 3" xfId="29115"/>
    <cellStyle name="集計 2 7 15" xfId="13630"/>
    <cellStyle name="集計 2 7 16" xfId="26043"/>
    <cellStyle name="集計 2 7 2" xfId="1350"/>
    <cellStyle name="集計 2 7 2 2" xfId="2132"/>
    <cellStyle name="集計 2 7 2 2 2" xfId="3696"/>
    <cellStyle name="集計 2 7 2 2 2 2" xfId="6873"/>
    <cellStyle name="集計 2 7 2 2 2 2 2" xfId="19302"/>
    <cellStyle name="集計 2 7 2 2 2 2 3" xfId="31625"/>
    <cellStyle name="集計 2 7 2 2 2 3" xfId="9953"/>
    <cellStyle name="集計 2 7 2 2 2 3 2" xfId="22382"/>
    <cellStyle name="集計 2 7 2 2 2 3 3" xfId="34701"/>
    <cellStyle name="集計 2 7 2 2 2 4" xfId="12988"/>
    <cellStyle name="集計 2 7 2 2 2 4 2" xfId="25417"/>
    <cellStyle name="集計 2 7 2 2 2 4 3" xfId="37736"/>
    <cellStyle name="集計 2 7 2 2 2 5" xfId="16125"/>
    <cellStyle name="集計 2 7 2 2 2 6" xfId="28496"/>
    <cellStyle name="集計 2 7 2 2 3" xfId="5309"/>
    <cellStyle name="集計 2 7 2 2 3 2" xfId="17738"/>
    <cellStyle name="集計 2 7 2 2 3 3" xfId="30085"/>
    <cellStyle name="集計 2 7 2 2 4" xfId="8413"/>
    <cellStyle name="集計 2 7 2 2 4 2" xfId="20842"/>
    <cellStyle name="集計 2 7 2 2 4 3" xfId="33161"/>
    <cellStyle name="集計 2 7 2 2 5" xfId="11448"/>
    <cellStyle name="集計 2 7 2 2 5 2" xfId="23877"/>
    <cellStyle name="集計 2 7 2 2 5 3" xfId="36196"/>
    <cellStyle name="集計 2 7 2 2 6" xfId="14561"/>
    <cellStyle name="集計 2 7 2 2 7" xfId="26956"/>
    <cellStyle name="集計 2 7 2 3" xfId="2914"/>
    <cellStyle name="集計 2 7 2 3 2" xfId="6091"/>
    <cellStyle name="集計 2 7 2 3 2 2" xfId="18520"/>
    <cellStyle name="集計 2 7 2 3 2 3" xfId="30855"/>
    <cellStyle name="集計 2 7 2 3 3" xfId="9183"/>
    <cellStyle name="集計 2 7 2 3 3 2" xfId="21612"/>
    <cellStyle name="集計 2 7 2 3 3 3" xfId="33931"/>
    <cellStyle name="集計 2 7 2 3 4" xfId="12218"/>
    <cellStyle name="集計 2 7 2 3 4 2" xfId="24647"/>
    <cellStyle name="集計 2 7 2 3 4 3" xfId="36966"/>
    <cellStyle name="集計 2 7 2 3 5" xfId="15343"/>
    <cellStyle name="集計 2 7 2 3 6" xfId="27726"/>
    <cellStyle name="集計 2 7 2 4" xfId="4527"/>
    <cellStyle name="集計 2 7 2 4 2" xfId="16956"/>
    <cellStyle name="集計 2 7 2 4 3" xfId="29315"/>
    <cellStyle name="集計 2 7 2 5" xfId="7643"/>
    <cellStyle name="集計 2 7 2 5 2" xfId="20072"/>
    <cellStyle name="集計 2 7 2 5 3" xfId="32391"/>
    <cellStyle name="集計 2 7 2 6" xfId="10678"/>
    <cellStyle name="集計 2 7 2 6 2" xfId="23107"/>
    <cellStyle name="集計 2 7 2 6 3" xfId="35426"/>
    <cellStyle name="集計 2 7 2 7" xfId="13779"/>
    <cellStyle name="集計 2 7 2 8" xfId="26186"/>
    <cellStyle name="集計 2 7 3" xfId="1441"/>
    <cellStyle name="集計 2 7 3 2" xfId="2223"/>
    <cellStyle name="集計 2 7 3 2 2" xfId="3787"/>
    <cellStyle name="集計 2 7 3 2 2 2" xfId="6964"/>
    <cellStyle name="集計 2 7 3 2 2 2 2" xfId="19393"/>
    <cellStyle name="集計 2 7 3 2 2 2 3" xfId="31712"/>
    <cellStyle name="集計 2 7 3 2 2 3" xfId="10040"/>
    <cellStyle name="集計 2 7 3 2 2 3 2" xfId="22469"/>
    <cellStyle name="集計 2 7 3 2 2 3 3" xfId="34788"/>
    <cellStyle name="集計 2 7 3 2 2 4" xfId="13075"/>
    <cellStyle name="集計 2 7 3 2 2 4 2" xfId="25504"/>
    <cellStyle name="集計 2 7 3 2 2 4 3" xfId="37823"/>
    <cellStyle name="集計 2 7 3 2 2 5" xfId="16216"/>
    <cellStyle name="集計 2 7 3 2 2 6" xfId="28583"/>
    <cellStyle name="集計 2 7 3 2 3" xfId="5400"/>
    <cellStyle name="集計 2 7 3 2 3 2" xfId="17829"/>
    <cellStyle name="集計 2 7 3 2 3 3" xfId="30172"/>
    <cellStyle name="集計 2 7 3 2 4" xfId="8500"/>
    <cellStyle name="集計 2 7 3 2 4 2" xfId="20929"/>
    <cellStyle name="集計 2 7 3 2 4 3" xfId="33248"/>
    <cellStyle name="集計 2 7 3 2 5" xfId="11535"/>
    <cellStyle name="集計 2 7 3 2 5 2" xfId="23964"/>
    <cellStyle name="集計 2 7 3 2 5 3" xfId="36283"/>
    <cellStyle name="集計 2 7 3 2 6" xfId="14652"/>
    <cellStyle name="集計 2 7 3 2 7" xfId="27043"/>
    <cellStyle name="集計 2 7 3 3" xfId="3005"/>
    <cellStyle name="集計 2 7 3 3 2" xfId="6182"/>
    <cellStyle name="集計 2 7 3 3 2 2" xfId="18611"/>
    <cellStyle name="集計 2 7 3 3 2 3" xfId="30942"/>
    <cellStyle name="集計 2 7 3 3 3" xfId="9270"/>
    <cellStyle name="集計 2 7 3 3 3 2" xfId="21699"/>
    <cellStyle name="集計 2 7 3 3 3 3" xfId="34018"/>
    <cellStyle name="集計 2 7 3 3 4" xfId="12305"/>
    <cellStyle name="集計 2 7 3 3 4 2" xfId="24734"/>
    <cellStyle name="集計 2 7 3 3 4 3" xfId="37053"/>
    <cellStyle name="集計 2 7 3 3 5" xfId="15434"/>
    <cellStyle name="集計 2 7 3 3 6" xfId="27813"/>
    <cellStyle name="集計 2 7 3 4" xfId="4618"/>
    <cellStyle name="集計 2 7 3 4 2" xfId="17047"/>
    <cellStyle name="集計 2 7 3 4 3" xfId="29402"/>
    <cellStyle name="集計 2 7 3 5" xfId="7730"/>
    <cellStyle name="集計 2 7 3 5 2" xfId="20159"/>
    <cellStyle name="集計 2 7 3 5 3" xfId="32478"/>
    <cellStyle name="集計 2 7 3 6" xfId="10765"/>
    <cellStyle name="集計 2 7 3 6 2" xfId="23194"/>
    <cellStyle name="集計 2 7 3 6 3" xfId="35513"/>
    <cellStyle name="集計 2 7 3 7" xfId="13870"/>
    <cellStyle name="集計 2 7 3 8" xfId="26273"/>
    <cellStyle name="集計 2 7 4" xfId="1517"/>
    <cellStyle name="集計 2 7 4 2" xfId="2299"/>
    <cellStyle name="集計 2 7 4 2 2" xfId="3863"/>
    <cellStyle name="集計 2 7 4 2 2 2" xfId="7040"/>
    <cellStyle name="集計 2 7 4 2 2 2 2" xfId="19469"/>
    <cellStyle name="集計 2 7 4 2 2 2 3" xfId="31788"/>
    <cellStyle name="集計 2 7 4 2 2 3" xfId="10116"/>
    <cellStyle name="集計 2 7 4 2 2 3 2" xfId="22545"/>
    <cellStyle name="集計 2 7 4 2 2 3 3" xfId="34864"/>
    <cellStyle name="集計 2 7 4 2 2 4" xfId="13151"/>
    <cellStyle name="集計 2 7 4 2 2 4 2" xfId="25580"/>
    <cellStyle name="集計 2 7 4 2 2 4 3" xfId="37899"/>
    <cellStyle name="集計 2 7 4 2 2 5" xfId="16292"/>
    <cellStyle name="集計 2 7 4 2 2 6" xfId="28659"/>
    <cellStyle name="集計 2 7 4 2 3" xfId="5476"/>
    <cellStyle name="集計 2 7 4 2 3 2" xfId="17905"/>
    <cellStyle name="集計 2 7 4 2 3 3" xfId="30248"/>
    <cellStyle name="集計 2 7 4 2 4" xfId="8576"/>
    <cellStyle name="集計 2 7 4 2 4 2" xfId="21005"/>
    <cellStyle name="集計 2 7 4 2 4 3" xfId="33324"/>
    <cellStyle name="集計 2 7 4 2 5" xfId="11611"/>
    <cellStyle name="集計 2 7 4 2 5 2" xfId="24040"/>
    <cellStyle name="集計 2 7 4 2 5 3" xfId="36359"/>
    <cellStyle name="集計 2 7 4 2 6" xfId="14728"/>
    <cellStyle name="集計 2 7 4 2 7" xfId="27119"/>
    <cellStyle name="集計 2 7 4 3" xfId="3081"/>
    <cellStyle name="集計 2 7 4 3 2" xfId="6258"/>
    <cellStyle name="集計 2 7 4 3 2 2" xfId="18687"/>
    <cellStyle name="集計 2 7 4 3 2 3" xfId="31018"/>
    <cellStyle name="集計 2 7 4 3 3" xfId="9346"/>
    <cellStyle name="集計 2 7 4 3 3 2" xfId="21775"/>
    <cellStyle name="集計 2 7 4 3 3 3" xfId="34094"/>
    <cellStyle name="集計 2 7 4 3 4" xfId="12381"/>
    <cellStyle name="集計 2 7 4 3 4 2" xfId="24810"/>
    <cellStyle name="集計 2 7 4 3 4 3" xfId="37129"/>
    <cellStyle name="集計 2 7 4 3 5" xfId="15510"/>
    <cellStyle name="集計 2 7 4 3 6" xfId="27889"/>
    <cellStyle name="集計 2 7 4 4" xfId="4694"/>
    <cellStyle name="集計 2 7 4 4 2" xfId="17123"/>
    <cellStyle name="集計 2 7 4 4 3" xfId="29478"/>
    <cellStyle name="集計 2 7 4 5" xfId="7806"/>
    <cellStyle name="集計 2 7 4 5 2" xfId="20235"/>
    <cellStyle name="集計 2 7 4 5 3" xfId="32554"/>
    <cellStyle name="集計 2 7 4 6" xfId="10841"/>
    <cellStyle name="集計 2 7 4 6 2" xfId="23270"/>
    <cellStyle name="集計 2 7 4 6 3" xfId="35589"/>
    <cellStyle name="集計 2 7 4 7" xfId="13946"/>
    <cellStyle name="集計 2 7 4 8" xfId="26349"/>
    <cellStyle name="集計 2 7 5" xfId="1593"/>
    <cellStyle name="集計 2 7 5 2" xfId="2375"/>
    <cellStyle name="集計 2 7 5 2 2" xfId="3939"/>
    <cellStyle name="集計 2 7 5 2 2 2" xfId="7116"/>
    <cellStyle name="集計 2 7 5 2 2 2 2" xfId="19545"/>
    <cellStyle name="集計 2 7 5 2 2 2 3" xfId="31864"/>
    <cellStyle name="集計 2 7 5 2 2 3" xfId="10192"/>
    <cellStyle name="集計 2 7 5 2 2 3 2" xfId="22621"/>
    <cellStyle name="集計 2 7 5 2 2 3 3" xfId="34940"/>
    <cellStyle name="集計 2 7 5 2 2 4" xfId="13227"/>
    <cellStyle name="集計 2 7 5 2 2 4 2" xfId="25656"/>
    <cellStyle name="集計 2 7 5 2 2 4 3" xfId="37975"/>
    <cellStyle name="集計 2 7 5 2 2 5" xfId="16368"/>
    <cellStyle name="集計 2 7 5 2 2 6" xfId="28735"/>
    <cellStyle name="集計 2 7 5 2 3" xfId="5552"/>
    <cellStyle name="集計 2 7 5 2 3 2" xfId="17981"/>
    <cellStyle name="集計 2 7 5 2 3 3" xfId="30324"/>
    <cellStyle name="集計 2 7 5 2 4" xfId="8652"/>
    <cellStyle name="集計 2 7 5 2 4 2" xfId="21081"/>
    <cellStyle name="集計 2 7 5 2 4 3" xfId="33400"/>
    <cellStyle name="集計 2 7 5 2 5" xfId="11687"/>
    <cellStyle name="集計 2 7 5 2 5 2" xfId="24116"/>
    <cellStyle name="集計 2 7 5 2 5 3" xfId="36435"/>
    <cellStyle name="集計 2 7 5 2 6" xfId="14804"/>
    <cellStyle name="集計 2 7 5 2 7" xfId="27195"/>
    <cellStyle name="集計 2 7 5 3" xfId="3157"/>
    <cellStyle name="集計 2 7 5 3 2" xfId="6334"/>
    <cellStyle name="集計 2 7 5 3 2 2" xfId="18763"/>
    <cellStyle name="集計 2 7 5 3 2 3" xfId="31094"/>
    <cellStyle name="集計 2 7 5 3 3" xfId="9422"/>
    <cellStyle name="集計 2 7 5 3 3 2" xfId="21851"/>
    <cellStyle name="集計 2 7 5 3 3 3" xfId="34170"/>
    <cellStyle name="集計 2 7 5 3 4" xfId="12457"/>
    <cellStyle name="集計 2 7 5 3 4 2" xfId="24886"/>
    <cellStyle name="集計 2 7 5 3 4 3" xfId="37205"/>
    <cellStyle name="集計 2 7 5 3 5" xfId="15586"/>
    <cellStyle name="集計 2 7 5 3 6" xfId="27965"/>
    <cellStyle name="集計 2 7 5 4" xfId="4770"/>
    <cellStyle name="集計 2 7 5 4 2" xfId="17199"/>
    <cellStyle name="集計 2 7 5 4 3" xfId="29554"/>
    <cellStyle name="集計 2 7 5 5" xfId="7882"/>
    <cellStyle name="集計 2 7 5 5 2" xfId="20311"/>
    <cellStyle name="集計 2 7 5 5 3" xfId="32630"/>
    <cellStyle name="集計 2 7 5 6" xfId="10917"/>
    <cellStyle name="集計 2 7 5 6 2" xfId="23346"/>
    <cellStyle name="集計 2 7 5 6 3" xfId="35665"/>
    <cellStyle name="集計 2 7 5 7" xfId="14022"/>
    <cellStyle name="集計 2 7 5 8" xfId="26425"/>
    <cellStyle name="集計 2 7 6" xfId="1669"/>
    <cellStyle name="集計 2 7 6 2" xfId="2451"/>
    <cellStyle name="集計 2 7 6 2 2" xfId="4015"/>
    <cellStyle name="集計 2 7 6 2 2 2" xfId="7192"/>
    <cellStyle name="集計 2 7 6 2 2 2 2" xfId="19621"/>
    <cellStyle name="集計 2 7 6 2 2 2 3" xfId="31940"/>
    <cellStyle name="集計 2 7 6 2 2 3" xfId="10268"/>
    <cellStyle name="集計 2 7 6 2 2 3 2" xfId="22697"/>
    <cellStyle name="集計 2 7 6 2 2 3 3" xfId="35016"/>
    <cellStyle name="集計 2 7 6 2 2 4" xfId="13303"/>
    <cellStyle name="集計 2 7 6 2 2 4 2" xfId="25732"/>
    <cellStyle name="集計 2 7 6 2 2 4 3" xfId="38051"/>
    <cellStyle name="集計 2 7 6 2 2 5" xfId="16444"/>
    <cellStyle name="集計 2 7 6 2 2 6" xfId="28811"/>
    <cellStyle name="集計 2 7 6 2 3" xfId="5628"/>
    <cellStyle name="集計 2 7 6 2 3 2" xfId="18057"/>
    <cellStyle name="集計 2 7 6 2 3 3" xfId="30400"/>
    <cellStyle name="集計 2 7 6 2 4" xfId="8728"/>
    <cellStyle name="集計 2 7 6 2 4 2" xfId="21157"/>
    <cellStyle name="集計 2 7 6 2 4 3" xfId="33476"/>
    <cellStyle name="集計 2 7 6 2 5" xfId="11763"/>
    <cellStyle name="集計 2 7 6 2 5 2" xfId="24192"/>
    <cellStyle name="集計 2 7 6 2 5 3" xfId="36511"/>
    <cellStyle name="集計 2 7 6 2 6" xfId="14880"/>
    <cellStyle name="集計 2 7 6 2 7" xfId="27271"/>
    <cellStyle name="集計 2 7 6 3" xfId="3233"/>
    <cellStyle name="集計 2 7 6 3 2" xfId="6410"/>
    <cellStyle name="集計 2 7 6 3 2 2" xfId="18839"/>
    <cellStyle name="集計 2 7 6 3 2 3" xfId="31170"/>
    <cellStyle name="集計 2 7 6 3 3" xfId="9498"/>
    <cellStyle name="集計 2 7 6 3 3 2" xfId="21927"/>
    <cellStyle name="集計 2 7 6 3 3 3" xfId="34246"/>
    <cellStyle name="集計 2 7 6 3 4" xfId="12533"/>
    <cellStyle name="集計 2 7 6 3 4 2" xfId="24962"/>
    <cellStyle name="集計 2 7 6 3 4 3" xfId="37281"/>
    <cellStyle name="集計 2 7 6 3 5" xfId="15662"/>
    <cellStyle name="集計 2 7 6 3 6" xfId="28041"/>
    <cellStyle name="集計 2 7 6 4" xfId="4846"/>
    <cellStyle name="集計 2 7 6 4 2" xfId="17275"/>
    <cellStyle name="集計 2 7 6 4 3" xfId="29630"/>
    <cellStyle name="集計 2 7 6 5" xfId="7958"/>
    <cellStyle name="集計 2 7 6 5 2" xfId="20387"/>
    <cellStyle name="集計 2 7 6 5 3" xfId="32706"/>
    <cellStyle name="集計 2 7 6 6" xfId="10993"/>
    <cellStyle name="集計 2 7 6 6 2" xfId="23422"/>
    <cellStyle name="集計 2 7 6 6 3" xfId="35741"/>
    <cellStyle name="集計 2 7 6 7" xfId="14098"/>
    <cellStyle name="集計 2 7 6 8" xfId="26501"/>
    <cellStyle name="集計 2 7 7" xfId="1745"/>
    <cellStyle name="集計 2 7 7 2" xfId="2527"/>
    <cellStyle name="集計 2 7 7 2 2" xfId="4091"/>
    <cellStyle name="集計 2 7 7 2 2 2" xfId="7268"/>
    <cellStyle name="集計 2 7 7 2 2 2 2" xfId="19697"/>
    <cellStyle name="集計 2 7 7 2 2 2 3" xfId="32016"/>
    <cellStyle name="集計 2 7 7 2 2 3" xfId="10344"/>
    <cellStyle name="集計 2 7 7 2 2 3 2" xfId="22773"/>
    <cellStyle name="集計 2 7 7 2 2 3 3" xfId="35092"/>
    <cellStyle name="集計 2 7 7 2 2 4" xfId="13379"/>
    <cellStyle name="集計 2 7 7 2 2 4 2" xfId="25808"/>
    <cellStyle name="集計 2 7 7 2 2 4 3" xfId="38127"/>
    <cellStyle name="集計 2 7 7 2 2 5" xfId="16520"/>
    <cellStyle name="集計 2 7 7 2 2 6" xfId="28887"/>
    <cellStyle name="集計 2 7 7 2 3" xfId="5704"/>
    <cellStyle name="集計 2 7 7 2 3 2" xfId="18133"/>
    <cellStyle name="集計 2 7 7 2 3 3" xfId="30476"/>
    <cellStyle name="集計 2 7 7 2 4" xfId="8804"/>
    <cellStyle name="集計 2 7 7 2 4 2" xfId="21233"/>
    <cellStyle name="集計 2 7 7 2 4 3" xfId="33552"/>
    <cellStyle name="集計 2 7 7 2 5" xfId="11839"/>
    <cellStyle name="集計 2 7 7 2 5 2" xfId="24268"/>
    <cellStyle name="集計 2 7 7 2 5 3" xfId="36587"/>
    <cellStyle name="集計 2 7 7 2 6" xfId="14956"/>
    <cellStyle name="集計 2 7 7 2 7" xfId="27347"/>
    <cellStyle name="集計 2 7 7 3" xfId="3309"/>
    <cellStyle name="集計 2 7 7 3 2" xfId="6486"/>
    <cellStyle name="集計 2 7 7 3 2 2" xfId="18915"/>
    <cellStyle name="集計 2 7 7 3 2 3" xfId="31246"/>
    <cellStyle name="集計 2 7 7 3 3" xfId="9574"/>
    <cellStyle name="集計 2 7 7 3 3 2" xfId="22003"/>
    <cellStyle name="集計 2 7 7 3 3 3" xfId="34322"/>
    <cellStyle name="集計 2 7 7 3 4" xfId="12609"/>
    <cellStyle name="集計 2 7 7 3 4 2" xfId="25038"/>
    <cellStyle name="集計 2 7 7 3 4 3" xfId="37357"/>
    <cellStyle name="集計 2 7 7 3 5" xfId="15738"/>
    <cellStyle name="集計 2 7 7 3 6" xfId="28117"/>
    <cellStyle name="集計 2 7 7 4" xfId="4922"/>
    <cellStyle name="集計 2 7 7 4 2" xfId="17351"/>
    <cellStyle name="集計 2 7 7 4 3" xfId="29706"/>
    <cellStyle name="集計 2 7 7 5" xfId="8034"/>
    <cellStyle name="集計 2 7 7 5 2" xfId="20463"/>
    <cellStyle name="集計 2 7 7 5 3" xfId="32782"/>
    <cellStyle name="集計 2 7 7 6" xfId="11069"/>
    <cellStyle name="集計 2 7 7 6 2" xfId="23498"/>
    <cellStyle name="集計 2 7 7 6 3" xfId="35817"/>
    <cellStyle name="集計 2 7 7 7" xfId="14174"/>
    <cellStyle name="集計 2 7 7 8" xfId="26577"/>
    <cellStyle name="集計 2 7 8" xfId="1821"/>
    <cellStyle name="集計 2 7 8 2" xfId="2603"/>
    <cellStyle name="集計 2 7 8 2 2" xfId="4167"/>
    <cellStyle name="集計 2 7 8 2 2 2" xfId="7344"/>
    <cellStyle name="集計 2 7 8 2 2 2 2" xfId="19773"/>
    <cellStyle name="集計 2 7 8 2 2 2 3" xfId="32092"/>
    <cellStyle name="集計 2 7 8 2 2 3" xfId="10420"/>
    <cellStyle name="集計 2 7 8 2 2 3 2" xfId="22849"/>
    <cellStyle name="集計 2 7 8 2 2 3 3" xfId="35168"/>
    <cellStyle name="集計 2 7 8 2 2 4" xfId="13455"/>
    <cellStyle name="集計 2 7 8 2 2 4 2" xfId="25884"/>
    <cellStyle name="集計 2 7 8 2 2 4 3" xfId="38203"/>
    <cellStyle name="集計 2 7 8 2 2 5" xfId="16596"/>
    <cellStyle name="集計 2 7 8 2 2 6" xfId="28963"/>
    <cellStyle name="集計 2 7 8 2 3" xfId="5780"/>
    <cellStyle name="集計 2 7 8 2 3 2" xfId="18209"/>
    <cellStyle name="集計 2 7 8 2 3 3" xfId="30552"/>
    <cellStyle name="集計 2 7 8 2 4" xfId="8880"/>
    <cellStyle name="集計 2 7 8 2 4 2" xfId="21309"/>
    <cellStyle name="集計 2 7 8 2 4 3" xfId="33628"/>
    <cellStyle name="集計 2 7 8 2 5" xfId="11915"/>
    <cellStyle name="集計 2 7 8 2 5 2" xfId="24344"/>
    <cellStyle name="集計 2 7 8 2 5 3" xfId="36663"/>
    <cellStyle name="集計 2 7 8 2 6" xfId="15032"/>
    <cellStyle name="集計 2 7 8 2 7" xfId="27423"/>
    <cellStyle name="集計 2 7 8 3" xfId="3385"/>
    <cellStyle name="集計 2 7 8 3 2" xfId="6562"/>
    <cellStyle name="集計 2 7 8 3 2 2" xfId="18991"/>
    <cellStyle name="集計 2 7 8 3 2 3" xfId="31322"/>
    <cellStyle name="集計 2 7 8 3 3" xfId="9650"/>
    <cellStyle name="集計 2 7 8 3 3 2" xfId="22079"/>
    <cellStyle name="集計 2 7 8 3 3 3" xfId="34398"/>
    <cellStyle name="集計 2 7 8 3 4" xfId="12685"/>
    <cellStyle name="集計 2 7 8 3 4 2" xfId="25114"/>
    <cellStyle name="集計 2 7 8 3 4 3" xfId="37433"/>
    <cellStyle name="集計 2 7 8 3 5" xfId="15814"/>
    <cellStyle name="集計 2 7 8 3 6" xfId="28193"/>
    <cellStyle name="集計 2 7 8 4" xfId="4998"/>
    <cellStyle name="集計 2 7 8 4 2" xfId="17427"/>
    <cellStyle name="集計 2 7 8 4 3" xfId="29782"/>
    <cellStyle name="集計 2 7 8 5" xfId="8110"/>
    <cellStyle name="集計 2 7 8 5 2" xfId="20539"/>
    <cellStyle name="集計 2 7 8 5 3" xfId="32858"/>
    <cellStyle name="集計 2 7 8 6" xfId="11145"/>
    <cellStyle name="集計 2 7 8 6 2" xfId="23574"/>
    <cellStyle name="集計 2 7 8 6 3" xfId="35893"/>
    <cellStyle name="集計 2 7 8 7" xfId="14250"/>
    <cellStyle name="集計 2 7 8 8" xfId="26653"/>
    <cellStyle name="集計 2 7 9" xfId="1896"/>
    <cellStyle name="集計 2 7 9 2" xfId="2678"/>
    <cellStyle name="集計 2 7 9 2 2" xfId="4242"/>
    <cellStyle name="集計 2 7 9 2 2 2" xfId="7419"/>
    <cellStyle name="集計 2 7 9 2 2 2 2" xfId="19848"/>
    <cellStyle name="集計 2 7 9 2 2 2 3" xfId="32167"/>
    <cellStyle name="集計 2 7 9 2 2 3" xfId="10495"/>
    <cellStyle name="集計 2 7 9 2 2 3 2" xfId="22924"/>
    <cellStyle name="集計 2 7 9 2 2 3 3" xfId="35243"/>
    <cellStyle name="集計 2 7 9 2 2 4" xfId="13530"/>
    <cellStyle name="集計 2 7 9 2 2 4 2" xfId="25959"/>
    <cellStyle name="集計 2 7 9 2 2 4 3" xfId="38278"/>
    <cellStyle name="集計 2 7 9 2 2 5" xfId="16671"/>
    <cellStyle name="集計 2 7 9 2 2 6" xfId="29038"/>
    <cellStyle name="集計 2 7 9 2 3" xfId="5855"/>
    <cellStyle name="集計 2 7 9 2 3 2" xfId="18284"/>
    <cellStyle name="集計 2 7 9 2 3 3" xfId="30627"/>
    <cellStyle name="集計 2 7 9 2 4" xfId="8955"/>
    <cellStyle name="集計 2 7 9 2 4 2" xfId="21384"/>
    <cellStyle name="集計 2 7 9 2 4 3" xfId="33703"/>
    <cellStyle name="集計 2 7 9 2 5" xfId="11990"/>
    <cellStyle name="集計 2 7 9 2 5 2" xfId="24419"/>
    <cellStyle name="集計 2 7 9 2 5 3" xfId="36738"/>
    <cellStyle name="集計 2 7 9 2 6" xfId="15107"/>
    <cellStyle name="集計 2 7 9 2 7" xfId="27498"/>
    <cellStyle name="集計 2 7 9 3" xfId="3460"/>
    <cellStyle name="集計 2 7 9 3 2" xfId="6637"/>
    <cellStyle name="集計 2 7 9 3 2 2" xfId="19066"/>
    <cellStyle name="集計 2 7 9 3 2 3" xfId="31397"/>
    <cellStyle name="集計 2 7 9 3 3" xfId="9725"/>
    <cellStyle name="集計 2 7 9 3 3 2" xfId="22154"/>
    <cellStyle name="集計 2 7 9 3 3 3" xfId="34473"/>
    <cellStyle name="集計 2 7 9 3 4" xfId="12760"/>
    <cellStyle name="集計 2 7 9 3 4 2" xfId="25189"/>
    <cellStyle name="集計 2 7 9 3 4 3" xfId="37508"/>
    <cellStyle name="集計 2 7 9 3 5" xfId="15889"/>
    <cellStyle name="集計 2 7 9 3 6" xfId="28268"/>
    <cellStyle name="集計 2 7 9 4" xfId="5073"/>
    <cellStyle name="集計 2 7 9 4 2" xfId="17502"/>
    <cellStyle name="集計 2 7 9 4 3" xfId="29857"/>
    <cellStyle name="集計 2 7 9 5" xfId="8185"/>
    <cellStyle name="集計 2 7 9 5 2" xfId="20614"/>
    <cellStyle name="集計 2 7 9 5 3" xfId="32933"/>
    <cellStyle name="集計 2 7 9 6" xfId="11220"/>
    <cellStyle name="集計 2 7 9 6 2" xfId="23649"/>
    <cellStyle name="集計 2 7 9 6 3" xfId="35968"/>
    <cellStyle name="集計 2 7 9 7" xfId="14325"/>
    <cellStyle name="集計 2 7 9 8" xfId="26728"/>
    <cellStyle name="集計 2 8" xfId="1203"/>
    <cellStyle name="集計 2 8 10" xfId="1991"/>
    <cellStyle name="集計 2 8 10 2" xfId="3555"/>
    <cellStyle name="集計 2 8 10 2 2" xfId="6732"/>
    <cellStyle name="集計 2 8 10 2 2 2" xfId="19161"/>
    <cellStyle name="集計 2 8 10 2 2 3" xfId="31488"/>
    <cellStyle name="集計 2 8 10 2 3" xfId="9816"/>
    <cellStyle name="集計 2 8 10 2 3 2" xfId="22245"/>
    <cellStyle name="集計 2 8 10 2 3 3" xfId="34564"/>
    <cellStyle name="集計 2 8 10 2 4" xfId="12851"/>
    <cellStyle name="集計 2 8 10 2 4 2" xfId="25280"/>
    <cellStyle name="集計 2 8 10 2 4 3" xfId="37599"/>
    <cellStyle name="集計 2 8 10 2 5" xfId="15984"/>
    <cellStyle name="集計 2 8 10 2 6" xfId="28359"/>
    <cellStyle name="集計 2 8 10 3" xfId="5168"/>
    <cellStyle name="集計 2 8 10 3 2" xfId="17597"/>
    <cellStyle name="集計 2 8 10 3 3" xfId="29948"/>
    <cellStyle name="集計 2 8 10 4" xfId="8276"/>
    <cellStyle name="集計 2 8 10 4 2" xfId="20705"/>
    <cellStyle name="集計 2 8 10 4 3" xfId="33024"/>
    <cellStyle name="集計 2 8 10 5" xfId="11311"/>
    <cellStyle name="集計 2 8 10 5 2" xfId="23740"/>
    <cellStyle name="集計 2 8 10 5 3" xfId="36059"/>
    <cellStyle name="集計 2 8 10 6" xfId="14420"/>
    <cellStyle name="集計 2 8 10 7" xfId="26819"/>
    <cellStyle name="集計 2 8 11" xfId="2773"/>
    <cellStyle name="集計 2 8 11 2" xfId="5950"/>
    <cellStyle name="集計 2 8 11 2 2" xfId="18379"/>
    <cellStyle name="集計 2 8 11 2 3" xfId="30718"/>
    <cellStyle name="集計 2 8 11 3" xfId="9046"/>
    <cellStyle name="集計 2 8 11 3 2" xfId="21475"/>
    <cellStyle name="集計 2 8 11 3 3" xfId="33794"/>
    <cellStyle name="集計 2 8 11 4" xfId="12081"/>
    <cellStyle name="集計 2 8 11 4 2" xfId="24510"/>
    <cellStyle name="集計 2 8 11 4 3" xfId="36829"/>
    <cellStyle name="集計 2 8 11 5" xfId="15202"/>
    <cellStyle name="集計 2 8 11 6" xfId="27589"/>
    <cellStyle name="集計 2 8 12" xfId="4385"/>
    <cellStyle name="集計 2 8 12 2" xfId="16814"/>
    <cellStyle name="集計 2 8 12 3" xfId="29177"/>
    <cellStyle name="集計 2 8 13" xfId="7506"/>
    <cellStyle name="集計 2 8 13 2" xfId="19935"/>
    <cellStyle name="集計 2 8 13 3" xfId="32254"/>
    <cellStyle name="集計 2 8 14" xfId="4358"/>
    <cellStyle name="集計 2 8 14 2" xfId="16787"/>
    <cellStyle name="集計 2 8 14 3" xfId="29152"/>
    <cellStyle name="集計 2 8 15" xfId="13638"/>
    <cellStyle name="集計 2 8 16" xfId="26049"/>
    <cellStyle name="集計 2 8 2" xfId="1358"/>
    <cellStyle name="集計 2 8 2 2" xfId="2140"/>
    <cellStyle name="集計 2 8 2 2 2" xfId="3704"/>
    <cellStyle name="集計 2 8 2 2 2 2" xfId="6881"/>
    <cellStyle name="集計 2 8 2 2 2 2 2" xfId="19310"/>
    <cellStyle name="集計 2 8 2 2 2 2 3" xfId="31631"/>
    <cellStyle name="集計 2 8 2 2 2 3" xfId="9959"/>
    <cellStyle name="集計 2 8 2 2 2 3 2" xfId="22388"/>
    <cellStyle name="集計 2 8 2 2 2 3 3" xfId="34707"/>
    <cellStyle name="集計 2 8 2 2 2 4" xfId="12994"/>
    <cellStyle name="集計 2 8 2 2 2 4 2" xfId="25423"/>
    <cellStyle name="集計 2 8 2 2 2 4 3" xfId="37742"/>
    <cellStyle name="集計 2 8 2 2 2 5" xfId="16133"/>
    <cellStyle name="集計 2 8 2 2 2 6" xfId="28502"/>
    <cellStyle name="集計 2 8 2 2 3" xfId="5317"/>
    <cellStyle name="集計 2 8 2 2 3 2" xfId="17746"/>
    <cellStyle name="集計 2 8 2 2 3 3" xfId="30091"/>
    <cellStyle name="集計 2 8 2 2 4" xfId="8419"/>
    <cellStyle name="集計 2 8 2 2 4 2" xfId="20848"/>
    <cellStyle name="集計 2 8 2 2 4 3" xfId="33167"/>
    <cellStyle name="集計 2 8 2 2 5" xfId="11454"/>
    <cellStyle name="集計 2 8 2 2 5 2" xfId="23883"/>
    <cellStyle name="集計 2 8 2 2 5 3" xfId="36202"/>
    <cellStyle name="集計 2 8 2 2 6" xfId="14569"/>
    <cellStyle name="集計 2 8 2 2 7" xfId="26962"/>
    <cellStyle name="集計 2 8 2 3" xfId="2922"/>
    <cellStyle name="集計 2 8 2 3 2" xfId="6099"/>
    <cellStyle name="集計 2 8 2 3 2 2" xfId="18528"/>
    <cellStyle name="集計 2 8 2 3 2 3" xfId="30861"/>
    <cellStyle name="集計 2 8 2 3 3" xfId="9189"/>
    <cellStyle name="集計 2 8 2 3 3 2" xfId="21618"/>
    <cellStyle name="集計 2 8 2 3 3 3" xfId="33937"/>
    <cellStyle name="集計 2 8 2 3 4" xfId="12224"/>
    <cellStyle name="集計 2 8 2 3 4 2" xfId="24653"/>
    <cellStyle name="集計 2 8 2 3 4 3" xfId="36972"/>
    <cellStyle name="集計 2 8 2 3 5" xfId="15351"/>
    <cellStyle name="集計 2 8 2 3 6" xfId="27732"/>
    <cellStyle name="集計 2 8 2 4" xfId="4535"/>
    <cellStyle name="集計 2 8 2 4 2" xfId="16964"/>
    <cellStyle name="集計 2 8 2 4 3" xfId="29321"/>
    <cellStyle name="集計 2 8 2 5" xfId="7649"/>
    <cellStyle name="集計 2 8 2 5 2" xfId="20078"/>
    <cellStyle name="集計 2 8 2 5 3" xfId="32397"/>
    <cellStyle name="集計 2 8 2 6" xfId="10684"/>
    <cellStyle name="集計 2 8 2 6 2" xfId="23113"/>
    <cellStyle name="集計 2 8 2 6 3" xfId="35432"/>
    <cellStyle name="集計 2 8 2 7" xfId="13787"/>
    <cellStyle name="集計 2 8 2 8" xfId="26192"/>
    <cellStyle name="集計 2 8 3" xfId="1447"/>
    <cellStyle name="集計 2 8 3 2" xfId="2229"/>
    <cellStyle name="集計 2 8 3 2 2" xfId="3793"/>
    <cellStyle name="集計 2 8 3 2 2 2" xfId="6970"/>
    <cellStyle name="集計 2 8 3 2 2 2 2" xfId="19399"/>
    <cellStyle name="集計 2 8 3 2 2 2 3" xfId="31718"/>
    <cellStyle name="集計 2 8 3 2 2 3" xfId="10046"/>
    <cellStyle name="集計 2 8 3 2 2 3 2" xfId="22475"/>
    <cellStyle name="集計 2 8 3 2 2 3 3" xfId="34794"/>
    <cellStyle name="集計 2 8 3 2 2 4" xfId="13081"/>
    <cellStyle name="集計 2 8 3 2 2 4 2" xfId="25510"/>
    <cellStyle name="集計 2 8 3 2 2 4 3" xfId="37829"/>
    <cellStyle name="集計 2 8 3 2 2 5" xfId="16222"/>
    <cellStyle name="集計 2 8 3 2 2 6" xfId="28589"/>
    <cellStyle name="集計 2 8 3 2 3" xfId="5406"/>
    <cellStyle name="集計 2 8 3 2 3 2" xfId="17835"/>
    <cellStyle name="集計 2 8 3 2 3 3" xfId="30178"/>
    <cellStyle name="集計 2 8 3 2 4" xfId="8506"/>
    <cellStyle name="集計 2 8 3 2 4 2" xfId="20935"/>
    <cellStyle name="集計 2 8 3 2 4 3" xfId="33254"/>
    <cellStyle name="集計 2 8 3 2 5" xfId="11541"/>
    <cellStyle name="集計 2 8 3 2 5 2" xfId="23970"/>
    <cellStyle name="集計 2 8 3 2 5 3" xfId="36289"/>
    <cellStyle name="集計 2 8 3 2 6" xfId="14658"/>
    <cellStyle name="集計 2 8 3 2 7" xfId="27049"/>
    <cellStyle name="集計 2 8 3 3" xfId="3011"/>
    <cellStyle name="集計 2 8 3 3 2" xfId="6188"/>
    <cellStyle name="集計 2 8 3 3 2 2" xfId="18617"/>
    <cellStyle name="集計 2 8 3 3 2 3" xfId="30948"/>
    <cellStyle name="集計 2 8 3 3 3" xfId="9276"/>
    <cellStyle name="集計 2 8 3 3 3 2" xfId="21705"/>
    <cellStyle name="集計 2 8 3 3 3 3" xfId="34024"/>
    <cellStyle name="集計 2 8 3 3 4" xfId="12311"/>
    <cellStyle name="集計 2 8 3 3 4 2" xfId="24740"/>
    <cellStyle name="集計 2 8 3 3 4 3" xfId="37059"/>
    <cellStyle name="集計 2 8 3 3 5" xfId="15440"/>
    <cellStyle name="集計 2 8 3 3 6" xfId="27819"/>
    <cellStyle name="集計 2 8 3 4" xfId="4624"/>
    <cellStyle name="集計 2 8 3 4 2" xfId="17053"/>
    <cellStyle name="集計 2 8 3 4 3" xfId="29408"/>
    <cellStyle name="集計 2 8 3 5" xfId="7736"/>
    <cellStyle name="集計 2 8 3 5 2" xfId="20165"/>
    <cellStyle name="集計 2 8 3 5 3" xfId="32484"/>
    <cellStyle name="集計 2 8 3 6" xfId="10771"/>
    <cellStyle name="集計 2 8 3 6 2" xfId="23200"/>
    <cellStyle name="集計 2 8 3 6 3" xfId="35519"/>
    <cellStyle name="集計 2 8 3 7" xfId="13876"/>
    <cellStyle name="集計 2 8 3 8" xfId="26279"/>
    <cellStyle name="集計 2 8 4" xfId="1523"/>
    <cellStyle name="集計 2 8 4 2" xfId="2305"/>
    <cellStyle name="集計 2 8 4 2 2" xfId="3869"/>
    <cellStyle name="集計 2 8 4 2 2 2" xfId="7046"/>
    <cellStyle name="集計 2 8 4 2 2 2 2" xfId="19475"/>
    <cellStyle name="集計 2 8 4 2 2 2 3" xfId="31794"/>
    <cellStyle name="集計 2 8 4 2 2 3" xfId="10122"/>
    <cellStyle name="集計 2 8 4 2 2 3 2" xfId="22551"/>
    <cellStyle name="集計 2 8 4 2 2 3 3" xfId="34870"/>
    <cellStyle name="集計 2 8 4 2 2 4" xfId="13157"/>
    <cellStyle name="集計 2 8 4 2 2 4 2" xfId="25586"/>
    <cellStyle name="集計 2 8 4 2 2 4 3" xfId="37905"/>
    <cellStyle name="集計 2 8 4 2 2 5" xfId="16298"/>
    <cellStyle name="集計 2 8 4 2 2 6" xfId="28665"/>
    <cellStyle name="集計 2 8 4 2 3" xfId="5482"/>
    <cellStyle name="集計 2 8 4 2 3 2" xfId="17911"/>
    <cellStyle name="集計 2 8 4 2 3 3" xfId="30254"/>
    <cellStyle name="集計 2 8 4 2 4" xfId="8582"/>
    <cellStyle name="集計 2 8 4 2 4 2" xfId="21011"/>
    <cellStyle name="集計 2 8 4 2 4 3" xfId="33330"/>
    <cellStyle name="集計 2 8 4 2 5" xfId="11617"/>
    <cellStyle name="集計 2 8 4 2 5 2" xfId="24046"/>
    <cellStyle name="集計 2 8 4 2 5 3" xfId="36365"/>
    <cellStyle name="集計 2 8 4 2 6" xfId="14734"/>
    <cellStyle name="集計 2 8 4 2 7" xfId="27125"/>
    <cellStyle name="集計 2 8 4 3" xfId="3087"/>
    <cellStyle name="集計 2 8 4 3 2" xfId="6264"/>
    <cellStyle name="集計 2 8 4 3 2 2" xfId="18693"/>
    <cellStyle name="集計 2 8 4 3 2 3" xfId="31024"/>
    <cellStyle name="集計 2 8 4 3 3" xfId="9352"/>
    <cellStyle name="集計 2 8 4 3 3 2" xfId="21781"/>
    <cellStyle name="集計 2 8 4 3 3 3" xfId="34100"/>
    <cellStyle name="集計 2 8 4 3 4" xfId="12387"/>
    <cellStyle name="集計 2 8 4 3 4 2" xfId="24816"/>
    <cellStyle name="集計 2 8 4 3 4 3" xfId="37135"/>
    <cellStyle name="集計 2 8 4 3 5" xfId="15516"/>
    <cellStyle name="集計 2 8 4 3 6" xfId="27895"/>
    <cellStyle name="集計 2 8 4 4" xfId="4700"/>
    <cellStyle name="集計 2 8 4 4 2" xfId="17129"/>
    <cellStyle name="集計 2 8 4 4 3" xfId="29484"/>
    <cellStyle name="集計 2 8 4 5" xfId="7812"/>
    <cellStyle name="集計 2 8 4 5 2" xfId="20241"/>
    <cellStyle name="集計 2 8 4 5 3" xfId="32560"/>
    <cellStyle name="集計 2 8 4 6" xfId="10847"/>
    <cellStyle name="集計 2 8 4 6 2" xfId="23276"/>
    <cellStyle name="集計 2 8 4 6 3" xfId="35595"/>
    <cellStyle name="集計 2 8 4 7" xfId="13952"/>
    <cellStyle name="集計 2 8 4 8" xfId="26355"/>
    <cellStyle name="集計 2 8 5" xfId="1599"/>
    <cellStyle name="集計 2 8 5 2" xfId="2381"/>
    <cellStyle name="集計 2 8 5 2 2" xfId="3945"/>
    <cellStyle name="集計 2 8 5 2 2 2" xfId="7122"/>
    <cellStyle name="集計 2 8 5 2 2 2 2" xfId="19551"/>
    <cellStyle name="集計 2 8 5 2 2 2 3" xfId="31870"/>
    <cellStyle name="集計 2 8 5 2 2 3" xfId="10198"/>
    <cellStyle name="集計 2 8 5 2 2 3 2" xfId="22627"/>
    <cellStyle name="集計 2 8 5 2 2 3 3" xfId="34946"/>
    <cellStyle name="集計 2 8 5 2 2 4" xfId="13233"/>
    <cellStyle name="集計 2 8 5 2 2 4 2" xfId="25662"/>
    <cellStyle name="集計 2 8 5 2 2 4 3" xfId="37981"/>
    <cellStyle name="集計 2 8 5 2 2 5" xfId="16374"/>
    <cellStyle name="集計 2 8 5 2 2 6" xfId="28741"/>
    <cellStyle name="集計 2 8 5 2 3" xfId="5558"/>
    <cellStyle name="集計 2 8 5 2 3 2" xfId="17987"/>
    <cellStyle name="集計 2 8 5 2 3 3" xfId="30330"/>
    <cellStyle name="集計 2 8 5 2 4" xfId="8658"/>
    <cellStyle name="集計 2 8 5 2 4 2" xfId="21087"/>
    <cellStyle name="集計 2 8 5 2 4 3" xfId="33406"/>
    <cellStyle name="集計 2 8 5 2 5" xfId="11693"/>
    <cellStyle name="集計 2 8 5 2 5 2" xfId="24122"/>
    <cellStyle name="集計 2 8 5 2 5 3" xfId="36441"/>
    <cellStyle name="集計 2 8 5 2 6" xfId="14810"/>
    <cellStyle name="集計 2 8 5 2 7" xfId="27201"/>
    <cellStyle name="集計 2 8 5 3" xfId="3163"/>
    <cellStyle name="集計 2 8 5 3 2" xfId="6340"/>
    <cellStyle name="集計 2 8 5 3 2 2" xfId="18769"/>
    <cellStyle name="集計 2 8 5 3 2 3" xfId="31100"/>
    <cellStyle name="集計 2 8 5 3 3" xfId="9428"/>
    <cellStyle name="集計 2 8 5 3 3 2" xfId="21857"/>
    <cellStyle name="集計 2 8 5 3 3 3" xfId="34176"/>
    <cellStyle name="集計 2 8 5 3 4" xfId="12463"/>
    <cellStyle name="集計 2 8 5 3 4 2" xfId="24892"/>
    <cellStyle name="集計 2 8 5 3 4 3" xfId="37211"/>
    <cellStyle name="集計 2 8 5 3 5" xfId="15592"/>
    <cellStyle name="集計 2 8 5 3 6" xfId="27971"/>
    <cellStyle name="集計 2 8 5 4" xfId="4776"/>
    <cellStyle name="集計 2 8 5 4 2" xfId="17205"/>
    <cellStyle name="集計 2 8 5 4 3" xfId="29560"/>
    <cellStyle name="集計 2 8 5 5" xfId="7888"/>
    <cellStyle name="集計 2 8 5 5 2" xfId="20317"/>
    <cellStyle name="集計 2 8 5 5 3" xfId="32636"/>
    <cellStyle name="集計 2 8 5 6" xfId="10923"/>
    <cellStyle name="集計 2 8 5 6 2" xfId="23352"/>
    <cellStyle name="集計 2 8 5 6 3" xfId="35671"/>
    <cellStyle name="集計 2 8 5 7" xfId="14028"/>
    <cellStyle name="集計 2 8 5 8" xfId="26431"/>
    <cellStyle name="集計 2 8 6" xfId="1675"/>
    <cellStyle name="集計 2 8 6 2" xfId="2457"/>
    <cellStyle name="集計 2 8 6 2 2" xfId="4021"/>
    <cellStyle name="集計 2 8 6 2 2 2" xfId="7198"/>
    <cellStyle name="集計 2 8 6 2 2 2 2" xfId="19627"/>
    <cellStyle name="集計 2 8 6 2 2 2 3" xfId="31946"/>
    <cellStyle name="集計 2 8 6 2 2 3" xfId="10274"/>
    <cellStyle name="集計 2 8 6 2 2 3 2" xfId="22703"/>
    <cellStyle name="集計 2 8 6 2 2 3 3" xfId="35022"/>
    <cellStyle name="集計 2 8 6 2 2 4" xfId="13309"/>
    <cellStyle name="集計 2 8 6 2 2 4 2" xfId="25738"/>
    <cellStyle name="集計 2 8 6 2 2 4 3" xfId="38057"/>
    <cellStyle name="集計 2 8 6 2 2 5" xfId="16450"/>
    <cellStyle name="集計 2 8 6 2 2 6" xfId="28817"/>
    <cellStyle name="集計 2 8 6 2 3" xfId="5634"/>
    <cellStyle name="集計 2 8 6 2 3 2" xfId="18063"/>
    <cellStyle name="集計 2 8 6 2 3 3" xfId="30406"/>
    <cellStyle name="集計 2 8 6 2 4" xfId="8734"/>
    <cellStyle name="集計 2 8 6 2 4 2" xfId="21163"/>
    <cellStyle name="集計 2 8 6 2 4 3" xfId="33482"/>
    <cellStyle name="集計 2 8 6 2 5" xfId="11769"/>
    <cellStyle name="集計 2 8 6 2 5 2" xfId="24198"/>
    <cellStyle name="集計 2 8 6 2 5 3" xfId="36517"/>
    <cellStyle name="集計 2 8 6 2 6" xfId="14886"/>
    <cellStyle name="集計 2 8 6 2 7" xfId="27277"/>
    <cellStyle name="集計 2 8 6 3" xfId="3239"/>
    <cellStyle name="集計 2 8 6 3 2" xfId="6416"/>
    <cellStyle name="集計 2 8 6 3 2 2" xfId="18845"/>
    <cellStyle name="集計 2 8 6 3 2 3" xfId="31176"/>
    <cellStyle name="集計 2 8 6 3 3" xfId="9504"/>
    <cellStyle name="集計 2 8 6 3 3 2" xfId="21933"/>
    <cellStyle name="集計 2 8 6 3 3 3" xfId="34252"/>
    <cellStyle name="集計 2 8 6 3 4" xfId="12539"/>
    <cellStyle name="集計 2 8 6 3 4 2" xfId="24968"/>
    <cellStyle name="集計 2 8 6 3 4 3" xfId="37287"/>
    <cellStyle name="集計 2 8 6 3 5" xfId="15668"/>
    <cellStyle name="集計 2 8 6 3 6" xfId="28047"/>
    <cellStyle name="集計 2 8 6 4" xfId="4852"/>
    <cellStyle name="集計 2 8 6 4 2" xfId="17281"/>
    <cellStyle name="集計 2 8 6 4 3" xfId="29636"/>
    <cellStyle name="集計 2 8 6 5" xfId="7964"/>
    <cellStyle name="集計 2 8 6 5 2" xfId="20393"/>
    <cellStyle name="集計 2 8 6 5 3" xfId="32712"/>
    <cellStyle name="集計 2 8 6 6" xfId="10999"/>
    <cellStyle name="集計 2 8 6 6 2" xfId="23428"/>
    <cellStyle name="集計 2 8 6 6 3" xfId="35747"/>
    <cellStyle name="集計 2 8 6 7" xfId="14104"/>
    <cellStyle name="集計 2 8 6 8" xfId="26507"/>
    <cellStyle name="集計 2 8 7" xfId="1751"/>
    <cellStyle name="集計 2 8 7 2" xfId="2533"/>
    <cellStyle name="集計 2 8 7 2 2" xfId="4097"/>
    <cellStyle name="集計 2 8 7 2 2 2" xfId="7274"/>
    <cellStyle name="集計 2 8 7 2 2 2 2" xfId="19703"/>
    <cellStyle name="集計 2 8 7 2 2 2 3" xfId="32022"/>
    <cellStyle name="集計 2 8 7 2 2 3" xfId="10350"/>
    <cellStyle name="集計 2 8 7 2 2 3 2" xfId="22779"/>
    <cellStyle name="集計 2 8 7 2 2 3 3" xfId="35098"/>
    <cellStyle name="集計 2 8 7 2 2 4" xfId="13385"/>
    <cellStyle name="集計 2 8 7 2 2 4 2" xfId="25814"/>
    <cellStyle name="集計 2 8 7 2 2 4 3" xfId="38133"/>
    <cellStyle name="集計 2 8 7 2 2 5" xfId="16526"/>
    <cellStyle name="集計 2 8 7 2 2 6" xfId="28893"/>
    <cellStyle name="集計 2 8 7 2 3" xfId="5710"/>
    <cellStyle name="集計 2 8 7 2 3 2" xfId="18139"/>
    <cellStyle name="集計 2 8 7 2 3 3" xfId="30482"/>
    <cellStyle name="集計 2 8 7 2 4" xfId="8810"/>
    <cellStyle name="集計 2 8 7 2 4 2" xfId="21239"/>
    <cellStyle name="集計 2 8 7 2 4 3" xfId="33558"/>
    <cellStyle name="集計 2 8 7 2 5" xfId="11845"/>
    <cellStyle name="集計 2 8 7 2 5 2" xfId="24274"/>
    <cellStyle name="集計 2 8 7 2 5 3" xfId="36593"/>
    <cellStyle name="集計 2 8 7 2 6" xfId="14962"/>
    <cellStyle name="集計 2 8 7 2 7" xfId="27353"/>
    <cellStyle name="集計 2 8 7 3" xfId="3315"/>
    <cellStyle name="集計 2 8 7 3 2" xfId="6492"/>
    <cellStyle name="集計 2 8 7 3 2 2" xfId="18921"/>
    <cellStyle name="集計 2 8 7 3 2 3" xfId="31252"/>
    <cellStyle name="集計 2 8 7 3 3" xfId="9580"/>
    <cellStyle name="集計 2 8 7 3 3 2" xfId="22009"/>
    <cellStyle name="集計 2 8 7 3 3 3" xfId="34328"/>
    <cellStyle name="集計 2 8 7 3 4" xfId="12615"/>
    <cellStyle name="集計 2 8 7 3 4 2" xfId="25044"/>
    <cellStyle name="集計 2 8 7 3 4 3" xfId="37363"/>
    <cellStyle name="集計 2 8 7 3 5" xfId="15744"/>
    <cellStyle name="集計 2 8 7 3 6" xfId="28123"/>
    <cellStyle name="集計 2 8 7 4" xfId="4928"/>
    <cellStyle name="集計 2 8 7 4 2" xfId="17357"/>
    <cellStyle name="集計 2 8 7 4 3" xfId="29712"/>
    <cellStyle name="集計 2 8 7 5" xfId="8040"/>
    <cellStyle name="集計 2 8 7 5 2" xfId="20469"/>
    <cellStyle name="集計 2 8 7 5 3" xfId="32788"/>
    <cellStyle name="集計 2 8 7 6" xfId="11075"/>
    <cellStyle name="集計 2 8 7 6 2" xfId="23504"/>
    <cellStyle name="集計 2 8 7 6 3" xfId="35823"/>
    <cellStyle name="集計 2 8 7 7" xfId="14180"/>
    <cellStyle name="集計 2 8 7 8" xfId="26583"/>
    <cellStyle name="集計 2 8 8" xfId="1827"/>
    <cellStyle name="集計 2 8 8 2" xfId="2609"/>
    <cellStyle name="集計 2 8 8 2 2" xfId="4173"/>
    <cellStyle name="集計 2 8 8 2 2 2" xfId="7350"/>
    <cellStyle name="集計 2 8 8 2 2 2 2" xfId="19779"/>
    <cellStyle name="集計 2 8 8 2 2 2 3" xfId="32098"/>
    <cellStyle name="集計 2 8 8 2 2 3" xfId="10426"/>
    <cellStyle name="集計 2 8 8 2 2 3 2" xfId="22855"/>
    <cellStyle name="集計 2 8 8 2 2 3 3" xfId="35174"/>
    <cellStyle name="集計 2 8 8 2 2 4" xfId="13461"/>
    <cellStyle name="集計 2 8 8 2 2 4 2" xfId="25890"/>
    <cellStyle name="集計 2 8 8 2 2 4 3" xfId="38209"/>
    <cellStyle name="集計 2 8 8 2 2 5" xfId="16602"/>
    <cellStyle name="集計 2 8 8 2 2 6" xfId="28969"/>
    <cellStyle name="集計 2 8 8 2 3" xfId="5786"/>
    <cellStyle name="集計 2 8 8 2 3 2" xfId="18215"/>
    <cellStyle name="集計 2 8 8 2 3 3" xfId="30558"/>
    <cellStyle name="集計 2 8 8 2 4" xfId="8886"/>
    <cellStyle name="集計 2 8 8 2 4 2" xfId="21315"/>
    <cellStyle name="集計 2 8 8 2 4 3" xfId="33634"/>
    <cellStyle name="集計 2 8 8 2 5" xfId="11921"/>
    <cellStyle name="集計 2 8 8 2 5 2" xfId="24350"/>
    <cellStyle name="集計 2 8 8 2 5 3" xfId="36669"/>
    <cellStyle name="集計 2 8 8 2 6" xfId="15038"/>
    <cellStyle name="集計 2 8 8 2 7" xfId="27429"/>
    <cellStyle name="集計 2 8 8 3" xfId="3391"/>
    <cellStyle name="集計 2 8 8 3 2" xfId="6568"/>
    <cellStyle name="集計 2 8 8 3 2 2" xfId="18997"/>
    <cellStyle name="集計 2 8 8 3 2 3" xfId="31328"/>
    <cellStyle name="集計 2 8 8 3 3" xfId="9656"/>
    <cellStyle name="集計 2 8 8 3 3 2" xfId="22085"/>
    <cellStyle name="集計 2 8 8 3 3 3" xfId="34404"/>
    <cellStyle name="集計 2 8 8 3 4" xfId="12691"/>
    <cellStyle name="集計 2 8 8 3 4 2" xfId="25120"/>
    <cellStyle name="集計 2 8 8 3 4 3" xfId="37439"/>
    <cellStyle name="集計 2 8 8 3 5" xfId="15820"/>
    <cellStyle name="集計 2 8 8 3 6" xfId="28199"/>
    <cellStyle name="集計 2 8 8 4" xfId="5004"/>
    <cellStyle name="集計 2 8 8 4 2" xfId="17433"/>
    <cellStyle name="集計 2 8 8 4 3" xfId="29788"/>
    <cellStyle name="集計 2 8 8 5" xfId="8116"/>
    <cellStyle name="集計 2 8 8 5 2" xfId="20545"/>
    <cellStyle name="集計 2 8 8 5 3" xfId="32864"/>
    <cellStyle name="集計 2 8 8 6" xfId="11151"/>
    <cellStyle name="集計 2 8 8 6 2" xfId="23580"/>
    <cellStyle name="集計 2 8 8 6 3" xfId="35899"/>
    <cellStyle name="集計 2 8 8 7" xfId="14256"/>
    <cellStyle name="集計 2 8 8 8" xfId="26659"/>
    <cellStyle name="集計 2 8 9" xfId="1902"/>
    <cellStyle name="集計 2 8 9 2" xfId="2684"/>
    <cellStyle name="集計 2 8 9 2 2" xfId="4248"/>
    <cellStyle name="集計 2 8 9 2 2 2" xfId="7425"/>
    <cellStyle name="集計 2 8 9 2 2 2 2" xfId="19854"/>
    <cellStyle name="集計 2 8 9 2 2 2 3" xfId="32173"/>
    <cellStyle name="集計 2 8 9 2 2 3" xfId="10501"/>
    <cellStyle name="集計 2 8 9 2 2 3 2" xfId="22930"/>
    <cellStyle name="集計 2 8 9 2 2 3 3" xfId="35249"/>
    <cellStyle name="集計 2 8 9 2 2 4" xfId="13536"/>
    <cellStyle name="集計 2 8 9 2 2 4 2" xfId="25965"/>
    <cellStyle name="集計 2 8 9 2 2 4 3" xfId="38284"/>
    <cellStyle name="集計 2 8 9 2 2 5" xfId="16677"/>
    <cellStyle name="集計 2 8 9 2 2 6" xfId="29044"/>
    <cellStyle name="集計 2 8 9 2 3" xfId="5861"/>
    <cellStyle name="集計 2 8 9 2 3 2" xfId="18290"/>
    <cellStyle name="集計 2 8 9 2 3 3" xfId="30633"/>
    <cellStyle name="集計 2 8 9 2 4" xfId="8961"/>
    <cellStyle name="集計 2 8 9 2 4 2" xfId="21390"/>
    <cellStyle name="集計 2 8 9 2 4 3" xfId="33709"/>
    <cellStyle name="集計 2 8 9 2 5" xfId="11996"/>
    <cellStyle name="集計 2 8 9 2 5 2" xfId="24425"/>
    <cellStyle name="集計 2 8 9 2 5 3" xfId="36744"/>
    <cellStyle name="集計 2 8 9 2 6" xfId="15113"/>
    <cellStyle name="集計 2 8 9 2 7" xfId="27504"/>
    <cellStyle name="集計 2 8 9 3" xfId="3466"/>
    <cellStyle name="集計 2 8 9 3 2" xfId="6643"/>
    <cellStyle name="集計 2 8 9 3 2 2" xfId="19072"/>
    <cellStyle name="集計 2 8 9 3 2 3" xfId="31403"/>
    <cellStyle name="集計 2 8 9 3 3" xfId="9731"/>
    <cellStyle name="集計 2 8 9 3 3 2" xfId="22160"/>
    <cellStyle name="集計 2 8 9 3 3 3" xfId="34479"/>
    <cellStyle name="集計 2 8 9 3 4" xfId="12766"/>
    <cellStyle name="集計 2 8 9 3 4 2" xfId="25195"/>
    <cellStyle name="集計 2 8 9 3 4 3" xfId="37514"/>
    <cellStyle name="集計 2 8 9 3 5" xfId="15895"/>
    <cellStyle name="集計 2 8 9 3 6" xfId="28274"/>
    <cellStyle name="集計 2 8 9 4" xfId="5079"/>
    <cellStyle name="集計 2 8 9 4 2" xfId="17508"/>
    <cellStyle name="集計 2 8 9 4 3" xfId="29863"/>
    <cellStyle name="集計 2 8 9 5" xfId="8191"/>
    <cellStyle name="集計 2 8 9 5 2" xfId="20620"/>
    <cellStyle name="集計 2 8 9 5 3" xfId="32939"/>
    <cellStyle name="集計 2 8 9 6" xfId="11226"/>
    <cellStyle name="集計 2 8 9 6 2" xfId="23655"/>
    <cellStyle name="集計 2 8 9 6 3" xfId="35974"/>
    <cellStyle name="集計 2 8 9 7" xfId="14331"/>
    <cellStyle name="集計 2 8 9 8" xfId="26734"/>
    <cellStyle name="集計 2 9" xfId="1369"/>
    <cellStyle name="集計 2 9 2" xfId="2151"/>
    <cellStyle name="集計 2 9 2 2" xfId="3715"/>
    <cellStyle name="集計 2 9 2 2 2" xfId="6892"/>
    <cellStyle name="集計 2 9 2 2 2 2" xfId="19321"/>
    <cellStyle name="集計 2 9 2 2 2 3" xfId="31642"/>
    <cellStyle name="集計 2 9 2 2 3" xfId="9970"/>
    <cellStyle name="集計 2 9 2 2 3 2" xfId="22399"/>
    <cellStyle name="集計 2 9 2 2 3 3" xfId="34718"/>
    <cellStyle name="集計 2 9 2 2 4" xfId="13005"/>
    <cellStyle name="集計 2 9 2 2 4 2" xfId="25434"/>
    <cellStyle name="集計 2 9 2 2 4 3" xfId="37753"/>
    <cellStyle name="集計 2 9 2 2 5" xfId="16144"/>
    <cellStyle name="集計 2 9 2 2 6" xfId="28513"/>
    <cellStyle name="集計 2 9 2 3" xfId="5328"/>
    <cellStyle name="集計 2 9 2 3 2" xfId="17757"/>
    <cellStyle name="集計 2 9 2 3 3" xfId="30102"/>
    <cellStyle name="集計 2 9 2 4" xfId="8430"/>
    <cellStyle name="集計 2 9 2 4 2" xfId="20859"/>
    <cellStyle name="集計 2 9 2 4 3" xfId="33178"/>
    <cellStyle name="集計 2 9 2 5" xfId="11465"/>
    <cellStyle name="集計 2 9 2 5 2" xfId="23894"/>
    <cellStyle name="集計 2 9 2 5 3" xfId="36213"/>
    <cellStyle name="集計 2 9 2 6" xfId="14580"/>
    <cellStyle name="集計 2 9 2 7" xfId="26973"/>
    <cellStyle name="集計 2 9 3" xfId="2933"/>
    <cellStyle name="集計 2 9 3 2" xfId="6110"/>
    <cellStyle name="集計 2 9 3 2 2" xfId="18539"/>
    <cellStyle name="集計 2 9 3 2 3" xfId="30872"/>
    <cellStyle name="集計 2 9 3 3" xfId="9200"/>
    <cellStyle name="集計 2 9 3 3 2" xfId="21629"/>
    <cellStyle name="集計 2 9 3 3 3" xfId="33948"/>
    <cellStyle name="集計 2 9 3 4" xfId="12235"/>
    <cellStyle name="集計 2 9 3 4 2" xfId="24664"/>
    <cellStyle name="集計 2 9 3 4 3" xfId="36983"/>
    <cellStyle name="集計 2 9 3 5" xfId="15362"/>
    <cellStyle name="集計 2 9 3 6" xfId="27743"/>
    <cellStyle name="集計 2 9 4" xfId="4546"/>
    <cellStyle name="集計 2 9 4 2" xfId="16975"/>
    <cellStyle name="集計 2 9 4 3" xfId="29332"/>
    <cellStyle name="集計 2 9 5" xfId="7660"/>
    <cellStyle name="集計 2 9 5 2" xfId="20089"/>
    <cellStyle name="集計 2 9 5 3" xfId="32408"/>
    <cellStyle name="集計 2 9 6" xfId="10695"/>
    <cellStyle name="集計 2 9 6 2" xfId="23124"/>
    <cellStyle name="集計 2 9 6 3" xfId="35443"/>
    <cellStyle name="集計 2 9 7" xfId="13798"/>
    <cellStyle name="集計 2 9 8" xfId="26203"/>
    <cellStyle name="集計 3" xfId="1226"/>
    <cellStyle name="集計 3 10" xfId="1465"/>
    <cellStyle name="集計 3 10 2" xfId="2247"/>
    <cellStyle name="集計 3 10 2 2" xfId="3811"/>
    <cellStyle name="集計 3 10 2 2 2" xfId="6988"/>
    <cellStyle name="集計 3 10 2 2 2 2" xfId="19417"/>
    <cellStyle name="集計 3 10 2 2 2 3" xfId="31736"/>
    <cellStyle name="集計 3 10 2 2 3" xfId="10064"/>
    <cellStyle name="集計 3 10 2 2 3 2" xfId="22493"/>
    <cellStyle name="集計 3 10 2 2 3 3" xfId="34812"/>
    <cellStyle name="集計 3 10 2 2 4" xfId="13099"/>
    <cellStyle name="集計 3 10 2 2 4 2" xfId="25528"/>
    <cellStyle name="集計 3 10 2 2 4 3" xfId="37847"/>
    <cellStyle name="集計 3 10 2 2 5" xfId="16240"/>
    <cellStyle name="集計 3 10 2 2 6" xfId="28607"/>
    <cellStyle name="集計 3 10 2 3" xfId="5424"/>
    <cellStyle name="集計 3 10 2 3 2" xfId="17853"/>
    <cellStyle name="集計 3 10 2 3 3" xfId="30196"/>
    <cellStyle name="集計 3 10 2 4" xfId="8524"/>
    <cellStyle name="集計 3 10 2 4 2" xfId="20953"/>
    <cellStyle name="集計 3 10 2 4 3" xfId="33272"/>
    <cellStyle name="集計 3 10 2 5" xfId="11559"/>
    <cellStyle name="集計 3 10 2 5 2" xfId="23988"/>
    <cellStyle name="集計 3 10 2 5 3" xfId="36307"/>
    <cellStyle name="集計 3 10 2 6" xfId="14676"/>
    <cellStyle name="集計 3 10 2 7" xfId="27067"/>
    <cellStyle name="集計 3 10 3" xfId="3029"/>
    <cellStyle name="集計 3 10 3 2" xfId="6206"/>
    <cellStyle name="集計 3 10 3 2 2" xfId="18635"/>
    <cellStyle name="集計 3 10 3 2 3" xfId="30966"/>
    <cellStyle name="集計 3 10 3 3" xfId="9294"/>
    <cellStyle name="集計 3 10 3 3 2" xfId="21723"/>
    <cellStyle name="集計 3 10 3 3 3" xfId="34042"/>
    <cellStyle name="集計 3 10 3 4" xfId="12329"/>
    <cellStyle name="集計 3 10 3 4 2" xfId="24758"/>
    <cellStyle name="集計 3 10 3 4 3" xfId="37077"/>
    <cellStyle name="集計 3 10 3 5" xfId="15458"/>
    <cellStyle name="集計 3 10 3 6" xfId="27837"/>
    <cellStyle name="集計 3 10 4" xfId="4642"/>
    <cellStyle name="集計 3 10 4 2" xfId="17071"/>
    <cellStyle name="集計 3 10 4 3" xfId="29426"/>
    <cellStyle name="集計 3 10 5" xfId="7754"/>
    <cellStyle name="集計 3 10 5 2" xfId="20183"/>
    <cellStyle name="集計 3 10 5 3" xfId="32502"/>
    <cellStyle name="集計 3 10 6" xfId="10789"/>
    <cellStyle name="集計 3 10 6 2" xfId="23218"/>
    <cellStyle name="集計 3 10 6 3" xfId="35537"/>
    <cellStyle name="集計 3 10 7" xfId="13894"/>
    <cellStyle name="集計 3 10 8" xfId="26297"/>
    <cellStyle name="集計 3 11" xfId="1541"/>
    <cellStyle name="集計 3 11 2" xfId="2323"/>
    <cellStyle name="集計 3 11 2 2" xfId="3887"/>
    <cellStyle name="集計 3 11 2 2 2" xfId="7064"/>
    <cellStyle name="集計 3 11 2 2 2 2" xfId="19493"/>
    <cellStyle name="集計 3 11 2 2 2 3" xfId="31812"/>
    <cellStyle name="集計 3 11 2 2 3" xfId="10140"/>
    <cellStyle name="集計 3 11 2 2 3 2" xfId="22569"/>
    <cellStyle name="集計 3 11 2 2 3 3" xfId="34888"/>
    <cellStyle name="集計 3 11 2 2 4" xfId="13175"/>
    <cellStyle name="集計 3 11 2 2 4 2" xfId="25604"/>
    <cellStyle name="集計 3 11 2 2 4 3" xfId="37923"/>
    <cellStyle name="集計 3 11 2 2 5" xfId="16316"/>
    <cellStyle name="集計 3 11 2 2 6" xfId="28683"/>
    <cellStyle name="集計 3 11 2 3" xfId="5500"/>
    <cellStyle name="集計 3 11 2 3 2" xfId="17929"/>
    <cellStyle name="集計 3 11 2 3 3" xfId="30272"/>
    <cellStyle name="集計 3 11 2 4" xfId="8600"/>
    <cellStyle name="集計 3 11 2 4 2" xfId="21029"/>
    <cellStyle name="集計 3 11 2 4 3" xfId="33348"/>
    <cellStyle name="集計 3 11 2 5" xfId="11635"/>
    <cellStyle name="集計 3 11 2 5 2" xfId="24064"/>
    <cellStyle name="集計 3 11 2 5 3" xfId="36383"/>
    <cellStyle name="集計 3 11 2 6" xfId="14752"/>
    <cellStyle name="集計 3 11 2 7" xfId="27143"/>
    <cellStyle name="集計 3 11 3" xfId="3105"/>
    <cellStyle name="集計 3 11 3 2" xfId="6282"/>
    <cellStyle name="集計 3 11 3 2 2" xfId="18711"/>
    <cellStyle name="集計 3 11 3 2 3" xfId="31042"/>
    <cellStyle name="集計 3 11 3 3" xfId="9370"/>
    <cellStyle name="集計 3 11 3 3 2" xfId="21799"/>
    <cellStyle name="集計 3 11 3 3 3" xfId="34118"/>
    <cellStyle name="集計 3 11 3 4" xfId="12405"/>
    <cellStyle name="集計 3 11 3 4 2" xfId="24834"/>
    <cellStyle name="集計 3 11 3 4 3" xfId="37153"/>
    <cellStyle name="集計 3 11 3 5" xfId="15534"/>
    <cellStyle name="集計 3 11 3 6" xfId="27913"/>
    <cellStyle name="集計 3 11 4" xfId="4718"/>
    <cellStyle name="集計 3 11 4 2" xfId="17147"/>
    <cellStyle name="集計 3 11 4 3" xfId="29502"/>
    <cellStyle name="集計 3 11 5" xfId="7830"/>
    <cellStyle name="集計 3 11 5 2" xfId="20259"/>
    <cellStyle name="集計 3 11 5 3" xfId="32578"/>
    <cellStyle name="集計 3 11 6" xfId="10865"/>
    <cellStyle name="集計 3 11 6 2" xfId="23294"/>
    <cellStyle name="集計 3 11 6 3" xfId="35613"/>
    <cellStyle name="集計 3 11 7" xfId="13970"/>
    <cellStyle name="集計 3 11 8" xfId="26373"/>
    <cellStyle name="集計 3 12" xfId="1617"/>
    <cellStyle name="集計 3 12 2" xfId="2399"/>
    <cellStyle name="集計 3 12 2 2" xfId="3963"/>
    <cellStyle name="集計 3 12 2 2 2" xfId="7140"/>
    <cellStyle name="集計 3 12 2 2 2 2" xfId="19569"/>
    <cellStyle name="集計 3 12 2 2 2 3" xfId="31888"/>
    <cellStyle name="集計 3 12 2 2 3" xfId="10216"/>
    <cellStyle name="集計 3 12 2 2 3 2" xfId="22645"/>
    <cellStyle name="集計 3 12 2 2 3 3" xfId="34964"/>
    <cellStyle name="集計 3 12 2 2 4" xfId="13251"/>
    <cellStyle name="集計 3 12 2 2 4 2" xfId="25680"/>
    <cellStyle name="集計 3 12 2 2 4 3" xfId="37999"/>
    <cellStyle name="集計 3 12 2 2 5" xfId="16392"/>
    <cellStyle name="集計 3 12 2 2 6" xfId="28759"/>
    <cellStyle name="集計 3 12 2 3" xfId="5576"/>
    <cellStyle name="集計 3 12 2 3 2" xfId="18005"/>
    <cellStyle name="集計 3 12 2 3 3" xfId="30348"/>
    <cellStyle name="集計 3 12 2 4" xfId="8676"/>
    <cellStyle name="集計 3 12 2 4 2" xfId="21105"/>
    <cellStyle name="集計 3 12 2 4 3" xfId="33424"/>
    <cellStyle name="集計 3 12 2 5" xfId="11711"/>
    <cellStyle name="集計 3 12 2 5 2" xfId="24140"/>
    <cellStyle name="集計 3 12 2 5 3" xfId="36459"/>
    <cellStyle name="集計 3 12 2 6" xfId="14828"/>
    <cellStyle name="集計 3 12 2 7" xfId="27219"/>
    <cellStyle name="集計 3 12 3" xfId="3181"/>
    <cellStyle name="集計 3 12 3 2" xfId="6358"/>
    <cellStyle name="集計 3 12 3 2 2" xfId="18787"/>
    <cellStyle name="集計 3 12 3 2 3" xfId="31118"/>
    <cellStyle name="集計 3 12 3 3" xfId="9446"/>
    <cellStyle name="集計 3 12 3 3 2" xfId="21875"/>
    <cellStyle name="集計 3 12 3 3 3" xfId="34194"/>
    <cellStyle name="集計 3 12 3 4" xfId="12481"/>
    <cellStyle name="集計 3 12 3 4 2" xfId="24910"/>
    <cellStyle name="集計 3 12 3 4 3" xfId="37229"/>
    <cellStyle name="集計 3 12 3 5" xfId="15610"/>
    <cellStyle name="集計 3 12 3 6" xfId="27989"/>
    <cellStyle name="集計 3 12 4" xfId="4794"/>
    <cellStyle name="集計 3 12 4 2" xfId="17223"/>
    <cellStyle name="集計 3 12 4 3" xfId="29578"/>
    <cellStyle name="集計 3 12 5" xfId="7906"/>
    <cellStyle name="集計 3 12 5 2" xfId="20335"/>
    <cellStyle name="集計 3 12 5 3" xfId="32654"/>
    <cellStyle name="集計 3 12 6" xfId="10941"/>
    <cellStyle name="集計 3 12 6 2" xfId="23370"/>
    <cellStyle name="集計 3 12 6 3" xfId="35689"/>
    <cellStyle name="集計 3 12 7" xfId="14046"/>
    <cellStyle name="集計 3 12 8" xfId="26449"/>
    <cellStyle name="集計 3 13" xfId="1693"/>
    <cellStyle name="集計 3 13 2" xfId="2475"/>
    <cellStyle name="集計 3 13 2 2" xfId="4039"/>
    <cellStyle name="集計 3 13 2 2 2" xfId="7216"/>
    <cellStyle name="集計 3 13 2 2 2 2" xfId="19645"/>
    <cellStyle name="集計 3 13 2 2 2 3" xfId="31964"/>
    <cellStyle name="集計 3 13 2 2 3" xfId="10292"/>
    <cellStyle name="集計 3 13 2 2 3 2" xfId="22721"/>
    <cellStyle name="集計 3 13 2 2 3 3" xfId="35040"/>
    <cellStyle name="集計 3 13 2 2 4" xfId="13327"/>
    <cellStyle name="集計 3 13 2 2 4 2" xfId="25756"/>
    <cellStyle name="集計 3 13 2 2 4 3" xfId="38075"/>
    <cellStyle name="集計 3 13 2 2 5" xfId="16468"/>
    <cellStyle name="集計 3 13 2 2 6" xfId="28835"/>
    <cellStyle name="集計 3 13 2 3" xfId="5652"/>
    <cellStyle name="集計 3 13 2 3 2" xfId="18081"/>
    <cellStyle name="集計 3 13 2 3 3" xfId="30424"/>
    <cellStyle name="集計 3 13 2 4" xfId="8752"/>
    <cellStyle name="集計 3 13 2 4 2" xfId="21181"/>
    <cellStyle name="集計 3 13 2 4 3" xfId="33500"/>
    <cellStyle name="集計 3 13 2 5" xfId="11787"/>
    <cellStyle name="集計 3 13 2 5 2" xfId="24216"/>
    <cellStyle name="集計 3 13 2 5 3" xfId="36535"/>
    <cellStyle name="集計 3 13 2 6" xfId="14904"/>
    <cellStyle name="集計 3 13 2 7" xfId="27295"/>
    <cellStyle name="集計 3 13 3" xfId="3257"/>
    <cellStyle name="集計 3 13 3 2" xfId="6434"/>
    <cellStyle name="集計 3 13 3 2 2" xfId="18863"/>
    <cellStyle name="集計 3 13 3 2 3" xfId="31194"/>
    <cellStyle name="集計 3 13 3 3" xfId="9522"/>
    <cellStyle name="集計 3 13 3 3 2" xfId="21951"/>
    <cellStyle name="集計 3 13 3 3 3" xfId="34270"/>
    <cellStyle name="集計 3 13 3 4" xfId="12557"/>
    <cellStyle name="集計 3 13 3 4 2" xfId="24986"/>
    <cellStyle name="集計 3 13 3 4 3" xfId="37305"/>
    <cellStyle name="集計 3 13 3 5" xfId="15686"/>
    <cellStyle name="集計 3 13 3 6" xfId="28065"/>
    <cellStyle name="集計 3 13 4" xfId="4870"/>
    <cellStyle name="集計 3 13 4 2" xfId="17299"/>
    <cellStyle name="集計 3 13 4 3" xfId="29654"/>
    <cellStyle name="集計 3 13 5" xfId="7982"/>
    <cellStyle name="集計 3 13 5 2" xfId="20411"/>
    <cellStyle name="集計 3 13 5 3" xfId="32730"/>
    <cellStyle name="集計 3 13 6" xfId="11017"/>
    <cellStyle name="集計 3 13 6 2" xfId="23446"/>
    <cellStyle name="集計 3 13 6 3" xfId="35765"/>
    <cellStyle name="集計 3 13 7" xfId="14122"/>
    <cellStyle name="集計 3 13 8" xfId="26525"/>
    <cellStyle name="集計 3 14" xfId="1769"/>
    <cellStyle name="集計 3 14 2" xfId="2551"/>
    <cellStyle name="集計 3 14 2 2" xfId="4115"/>
    <cellStyle name="集計 3 14 2 2 2" xfId="7292"/>
    <cellStyle name="集計 3 14 2 2 2 2" xfId="19721"/>
    <cellStyle name="集計 3 14 2 2 2 3" xfId="32040"/>
    <cellStyle name="集計 3 14 2 2 3" xfId="10368"/>
    <cellStyle name="集計 3 14 2 2 3 2" xfId="22797"/>
    <cellStyle name="集計 3 14 2 2 3 3" xfId="35116"/>
    <cellStyle name="集計 3 14 2 2 4" xfId="13403"/>
    <cellStyle name="集計 3 14 2 2 4 2" xfId="25832"/>
    <cellStyle name="集計 3 14 2 2 4 3" xfId="38151"/>
    <cellStyle name="集計 3 14 2 2 5" xfId="16544"/>
    <cellStyle name="集計 3 14 2 2 6" xfId="28911"/>
    <cellStyle name="集計 3 14 2 3" xfId="5728"/>
    <cellStyle name="集計 3 14 2 3 2" xfId="18157"/>
    <cellStyle name="集計 3 14 2 3 3" xfId="30500"/>
    <cellStyle name="集計 3 14 2 4" xfId="8828"/>
    <cellStyle name="集計 3 14 2 4 2" xfId="21257"/>
    <cellStyle name="集計 3 14 2 4 3" xfId="33576"/>
    <cellStyle name="集計 3 14 2 5" xfId="11863"/>
    <cellStyle name="集計 3 14 2 5 2" xfId="24292"/>
    <cellStyle name="集計 3 14 2 5 3" xfId="36611"/>
    <cellStyle name="集計 3 14 2 6" xfId="14980"/>
    <cellStyle name="集計 3 14 2 7" xfId="27371"/>
    <cellStyle name="集計 3 14 3" xfId="3333"/>
    <cellStyle name="集計 3 14 3 2" xfId="6510"/>
    <cellStyle name="集計 3 14 3 2 2" xfId="18939"/>
    <cellStyle name="集計 3 14 3 2 3" xfId="31270"/>
    <cellStyle name="集計 3 14 3 3" xfId="9598"/>
    <cellStyle name="集計 3 14 3 3 2" xfId="22027"/>
    <cellStyle name="集計 3 14 3 3 3" xfId="34346"/>
    <cellStyle name="集計 3 14 3 4" xfId="12633"/>
    <cellStyle name="集計 3 14 3 4 2" xfId="25062"/>
    <cellStyle name="集計 3 14 3 4 3" xfId="37381"/>
    <cellStyle name="集計 3 14 3 5" xfId="15762"/>
    <cellStyle name="集計 3 14 3 6" xfId="28141"/>
    <cellStyle name="集計 3 14 4" xfId="4946"/>
    <cellStyle name="集計 3 14 4 2" xfId="17375"/>
    <cellStyle name="集計 3 14 4 3" xfId="29730"/>
    <cellStyle name="集計 3 14 5" xfId="8058"/>
    <cellStyle name="集計 3 14 5 2" xfId="20487"/>
    <cellStyle name="集計 3 14 5 3" xfId="32806"/>
    <cellStyle name="集計 3 14 6" xfId="11093"/>
    <cellStyle name="集計 3 14 6 2" xfId="23522"/>
    <cellStyle name="集計 3 14 6 3" xfId="35841"/>
    <cellStyle name="集計 3 14 7" xfId="14198"/>
    <cellStyle name="集計 3 14 8" xfId="26601"/>
    <cellStyle name="集計 3 15" xfId="1845"/>
    <cellStyle name="集計 3 15 2" xfId="2627"/>
    <cellStyle name="集計 3 15 2 2" xfId="4191"/>
    <cellStyle name="集計 3 15 2 2 2" xfId="7368"/>
    <cellStyle name="集計 3 15 2 2 2 2" xfId="19797"/>
    <cellStyle name="集計 3 15 2 2 2 3" xfId="32116"/>
    <cellStyle name="集計 3 15 2 2 3" xfId="10444"/>
    <cellStyle name="集計 3 15 2 2 3 2" xfId="22873"/>
    <cellStyle name="集計 3 15 2 2 3 3" xfId="35192"/>
    <cellStyle name="集計 3 15 2 2 4" xfId="13479"/>
    <cellStyle name="集計 3 15 2 2 4 2" xfId="25908"/>
    <cellStyle name="集計 3 15 2 2 4 3" xfId="38227"/>
    <cellStyle name="集計 3 15 2 2 5" xfId="16620"/>
    <cellStyle name="集計 3 15 2 2 6" xfId="28987"/>
    <cellStyle name="集計 3 15 2 3" xfId="5804"/>
    <cellStyle name="集計 3 15 2 3 2" xfId="18233"/>
    <cellStyle name="集計 3 15 2 3 3" xfId="30576"/>
    <cellStyle name="集計 3 15 2 4" xfId="8904"/>
    <cellStyle name="集計 3 15 2 4 2" xfId="21333"/>
    <cellStyle name="集計 3 15 2 4 3" xfId="33652"/>
    <cellStyle name="集計 3 15 2 5" xfId="11939"/>
    <cellStyle name="集計 3 15 2 5 2" xfId="24368"/>
    <cellStyle name="集計 3 15 2 5 3" xfId="36687"/>
    <cellStyle name="集計 3 15 2 6" xfId="15056"/>
    <cellStyle name="集計 3 15 2 7" xfId="27447"/>
    <cellStyle name="集計 3 15 3" xfId="3409"/>
    <cellStyle name="集計 3 15 3 2" xfId="6586"/>
    <cellStyle name="集計 3 15 3 2 2" xfId="19015"/>
    <cellStyle name="集計 3 15 3 2 3" xfId="31346"/>
    <cellStyle name="集計 3 15 3 3" xfId="9674"/>
    <cellStyle name="集計 3 15 3 3 2" xfId="22103"/>
    <cellStyle name="集計 3 15 3 3 3" xfId="34422"/>
    <cellStyle name="集計 3 15 3 4" xfId="12709"/>
    <cellStyle name="集計 3 15 3 4 2" xfId="25138"/>
    <cellStyle name="集計 3 15 3 4 3" xfId="37457"/>
    <cellStyle name="集計 3 15 3 5" xfId="15838"/>
    <cellStyle name="集計 3 15 3 6" xfId="28217"/>
    <cellStyle name="集計 3 15 4" xfId="5022"/>
    <cellStyle name="集計 3 15 4 2" xfId="17451"/>
    <cellStyle name="集計 3 15 4 3" xfId="29806"/>
    <cellStyle name="集計 3 15 5" xfId="8134"/>
    <cellStyle name="集計 3 15 5 2" xfId="20563"/>
    <cellStyle name="集計 3 15 5 3" xfId="32882"/>
    <cellStyle name="集計 3 15 6" xfId="11169"/>
    <cellStyle name="集計 3 15 6 2" xfId="23598"/>
    <cellStyle name="集計 3 15 6 3" xfId="35917"/>
    <cellStyle name="集計 3 15 7" xfId="14274"/>
    <cellStyle name="集計 3 15 8" xfId="26677"/>
    <cellStyle name="集計 3 16" xfId="1920"/>
    <cellStyle name="集計 3 16 2" xfId="2702"/>
    <cellStyle name="集計 3 16 2 2" xfId="4266"/>
    <cellStyle name="集計 3 16 2 2 2" xfId="7443"/>
    <cellStyle name="集計 3 16 2 2 2 2" xfId="19872"/>
    <cellStyle name="集計 3 16 2 2 2 3" xfId="32191"/>
    <cellStyle name="集計 3 16 2 2 3" xfId="10519"/>
    <cellStyle name="集計 3 16 2 2 3 2" xfId="22948"/>
    <cellStyle name="集計 3 16 2 2 3 3" xfId="35267"/>
    <cellStyle name="集計 3 16 2 2 4" xfId="13554"/>
    <cellStyle name="集計 3 16 2 2 4 2" xfId="25983"/>
    <cellStyle name="集計 3 16 2 2 4 3" xfId="38302"/>
    <cellStyle name="集計 3 16 2 2 5" xfId="16695"/>
    <cellStyle name="集計 3 16 2 2 6" xfId="29062"/>
    <cellStyle name="集計 3 16 2 3" xfId="5879"/>
    <cellStyle name="集計 3 16 2 3 2" xfId="18308"/>
    <cellStyle name="集計 3 16 2 3 3" xfId="30651"/>
    <cellStyle name="集計 3 16 2 4" xfId="8979"/>
    <cellStyle name="集計 3 16 2 4 2" xfId="21408"/>
    <cellStyle name="集計 3 16 2 4 3" xfId="33727"/>
    <cellStyle name="集計 3 16 2 5" xfId="12014"/>
    <cellStyle name="集計 3 16 2 5 2" xfId="24443"/>
    <cellStyle name="集計 3 16 2 5 3" xfId="36762"/>
    <cellStyle name="集計 3 16 2 6" xfId="15131"/>
    <cellStyle name="集計 3 16 2 7" xfId="27522"/>
    <cellStyle name="集計 3 16 3" xfId="3484"/>
    <cellStyle name="集計 3 16 3 2" xfId="6661"/>
    <cellStyle name="集計 3 16 3 2 2" xfId="19090"/>
    <cellStyle name="集計 3 16 3 2 3" xfId="31421"/>
    <cellStyle name="集計 3 16 3 3" xfId="9749"/>
    <cellStyle name="集計 3 16 3 3 2" xfId="22178"/>
    <cellStyle name="集計 3 16 3 3 3" xfId="34497"/>
    <cellStyle name="集計 3 16 3 4" xfId="12784"/>
    <cellStyle name="集計 3 16 3 4 2" xfId="25213"/>
    <cellStyle name="集計 3 16 3 4 3" xfId="37532"/>
    <cellStyle name="集計 3 16 3 5" xfId="15913"/>
    <cellStyle name="集計 3 16 3 6" xfId="28292"/>
    <cellStyle name="集計 3 16 4" xfId="5097"/>
    <cellStyle name="集計 3 16 4 2" xfId="17526"/>
    <cellStyle name="集計 3 16 4 3" xfId="29881"/>
    <cellStyle name="集計 3 16 5" xfId="8209"/>
    <cellStyle name="集計 3 16 5 2" xfId="20638"/>
    <cellStyle name="集計 3 16 5 3" xfId="32957"/>
    <cellStyle name="集計 3 16 6" xfId="11244"/>
    <cellStyle name="集計 3 16 6 2" xfId="23673"/>
    <cellStyle name="集計 3 16 6 3" xfId="35992"/>
    <cellStyle name="集計 3 16 7" xfId="14349"/>
    <cellStyle name="集計 3 16 8" xfId="26752"/>
    <cellStyle name="集計 3 17" xfId="2011"/>
    <cellStyle name="集計 3 17 2" xfId="3575"/>
    <cellStyle name="集計 3 17 2 2" xfId="6752"/>
    <cellStyle name="集計 3 17 2 2 2" xfId="19181"/>
    <cellStyle name="集計 3 17 2 2 3" xfId="31506"/>
    <cellStyle name="集計 3 17 2 3" xfId="9834"/>
    <cellStyle name="集計 3 17 2 3 2" xfId="22263"/>
    <cellStyle name="集計 3 17 2 3 3" xfId="34582"/>
    <cellStyle name="集計 3 17 2 4" xfId="12869"/>
    <cellStyle name="集計 3 17 2 4 2" xfId="25298"/>
    <cellStyle name="集計 3 17 2 4 3" xfId="37617"/>
    <cellStyle name="集計 3 17 2 5" xfId="16004"/>
    <cellStyle name="集計 3 17 2 6" xfId="28377"/>
    <cellStyle name="集計 3 17 3" xfId="5188"/>
    <cellStyle name="集計 3 17 3 2" xfId="17617"/>
    <cellStyle name="集計 3 17 3 3" xfId="29966"/>
    <cellStyle name="集計 3 17 4" xfId="8294"/>
    <cellStyle name="集計 3 17 4 2" xfId="20723"/>
    <cellStyle name="集計 3 17 4 3" xfId="33042"/>
    <cellStyle name="集計 3 17 5" xfId="11329"/>
    <cellStyle name="集計 3 17 5 2" xfId="23758"/>
    <cellStyle name="集計 3 17 5 3" xfId="36077"/>
    <cellStyle name="集計 3 17 6" xfId="14440"/>
    <cellStyle name="集計 3 17 7" xfId="26837"/>
    <cellStyle name="集計 3 18" xfId="2793"/>
    <cellStyle name="集計 3 18 2" xfId="5970"/>
    <cellStyle name="集計 3 18 2 2" xfId="18399"/>
    <cellStyle name="集計 3 18 2 3" xfId="30736"/>
    <cellStyle name="集計 3 18 3" xfId="9064"/>
    <cellStyle name="集計 3 18 3 2" xfId="21493"/>
    <cellStyle name="集計 3 18 3 3" xfId="33812"/>
    <cellStyle name="集計 3 18 4" xfId="12099"/>
    <cellStyle name="集計 3 18 4 2" xfId="24528"/>
    <cellStyle name="集計 3 18 4 3" xfId="36847"/>
    <cellStyle name="集計 3 18 5" xfId="15222"/>
    <cellStyle name="集計 3 18 6" xfId="27607"/>
    <cellStyle name="集計 3 19" xfId="4405"/>
    <cellStyle name="集計 3 19 2" xfId="16834"/>
    <cellStyle name="集計 3 19 3" xfId="29195"/>
    <cellStyle name="集計 3 2" xfId="1237"/>
    <cellStyle name="集計 3 2 10" xfId="2022"/>
    <cellStyle name="集計 3 2 10 2" xfId="3586"/>
    <cellStyle name="集計 3 2 10 2 2" xfId="6763"/>
    <cellStyle name="集計 3 2 10 2 2 2" xfId="19192"/>
    <cellStyle name="集計 3 2 10 2 2 3" xfId="31517"/>
    <cellStyle name="集計 3 2 10 2 3" xfId="9845"/>
    <cellStyle name="集計 3 2 10 2 3 2" xfId="22274"/>
    <cellStyle name="集計 3 2 10 2 3 3" xfId="34593"/>
    <cellStyle name="集計 3 2 10 2 4" xfId="12880"/>
    <cellStyle name="集計 3 2 10 2 4 2" xfId="25309"/>
    <cellStyle name="集計 3 2 10 2 4 3" xfId="37628"/>
    <cellStyle name="集計 3 2 10 2 5" xfId="16015"/>
    <cellStyle name="集計 3 2 10 2 6" xfId="28388"/>
    <cellStyle name="集計 3 2 10 3" xfId="5199"/>
    <cellStyle name="集計 3 2 10 3 2" xfId="17628"/>
    <cellStyle name="集計 3 2 10 3 3" xfId="29977"/>
    <cellStyle name="集計 3 2 10 4" xfId="8305"/>
    <cellStyle name="集計 3 2 10 4 2" xfId="20734"/>
    <cellStyle name="集計 3 2 10 4 3" xfId="33053"/>
    <cellStyle name="集計 3 2 10 5" xfId="11340"/>
    <cellStyle name="集計 3 2 10 5 2" xfId="23769"/>
    <cellStyle name="集計 3 2 10 5 3" xfId="36088"/>
    <cellStyle name="集計 3 2 10 6" xfId="14451"/>
    <cellStyle name="集計 3 2 10 7" xfId="26848"/>
    <cellStyle name="集計 3 2 11" xfId="2804"/>
    <cellStyle name="集計 3 2 11 2" xfId="5981"/>
    <cellStyle name="集計 3 2 11 2 2" xfId="18410"/>
    <cellStyle name="集計 3 2 11 2 3" xfId="30747"/>
    <cellStyle name="集計 3 2 11 3" xfId="9075"/>
    <cellStyle name="集計 3 2 11 3 2" xfId="21504"/>
    <cellStyle name="集計 3 2 11 3 3" xfId="33823"/>
    <cellStyle name="集計 3 2 11 4" xfId="12110"/>
    <cellStyle name="集計 3 2 11 4 2" xfId="24539"/>
    <cellStyle name="集計 3 2 11 4 3" xfId="36858"/>
    <cellStyle name="集計 3 2 11 5" xfId="15233"/>
    <cellStyle name="集計 3 2 11 6" xfId="27618"/>
    <cellStyle name="集計 3 2 12" xfId="4416"/>
    <cellStyle name="集計 3 2 12 2" xfId="16845"/>
    <cellStyle name="集計 3 2 12 3" xfId="29206"/>
    <cellStyle name="集計 3 2 13" xfId="7535"/>
    <cellStyle name="集計 3 2 13 2" xfId="19964"/>
    <cellStyle name="集計 3 2 13 3" xfId="32283"/>
    <cellStyle name="集計 3 2 14" xfId="10570"/>
    <cellStyle name="集計 3 2 14 2" xfId="22999"/>
    <cellStyle name="集計 3 2 14 3" xfId="35318"/>
    <cellStyle name="集計 3 2 15" xfId="13669"/>
    <cellStyle name="集計 3 2 16" xfId="26078"/>
    <cellStyle name="集計 3 2 2" xfId="1389"/>
    <cellStyle name="集計 3 2 2 2" xfId="2171"/>
    <cellStyle name="集計 3 2 2 2 2" xfId="3735"/>
    <cellStyle name="集計 3 2 2 2 2 2" xfId="6912"/>
    <cellStyle name="集計 3 2 2 2 2 2 2" xfId="19341"/>
    <cellStyle name="集計 3 2 2 2 2 2 3" xfId="31660"/>
    <cellStyle name="集計 3 2 2 2 2 3" xfId="9988"/>
    <cellStyle name="集計 3 2 2 2 2 3 2" xfId="22417"/>
    <cellStyle name="集計 3 2 2 2 2 3 3" xfId="34736"/>
    <cellStyle name="集計 3 2 2 2 2 4" xfId="13023"/>
    <cellStyle name="集計 3 2 2 2 2 4 2" xfId="25452"/>
    <cellStyle name="集計 3 2 2 2 2 4 3" xfId="37771"/>
    <cellStyle name="集計 3 2 2 2 2 5" xfId="16164"/>
    <cellStyle name="集計 3 2 2 2 2 6" xfId="28531"/>
    <cellStyle name="集計 3 2 2 2 3" xfId="5348"/>
    <cellStyle name="集計 3 2 2 2 3 2" xfId="17777"/>
    <cellStyle name="集計 3 2 2 2 3 3" xfId="30120"/>
    <cellStyle name="集計 3 2 2 2 4" xfId="8448"/>
    <cellStyle name="集計 3 2 2 2 4 2" xfId="20877"/>
    <cellStyle name="集計 3 2 2 2 4 3" xfId="33196"/>
    <cellStyle name="集計 3 2 2 2 5" xfId="11483"/>
    <cellStyle name="集計 3 2 2 2 5 2" xfId="23912"/>
    <cellStyle name="集計 3 2 2 2 5 3" xfId="36231"/>
    <cellStyle name="集計 3 2 2 2 6" xfId="14600"/>
    <cellStyle name="集計 3 2 2 2 7" xfId="26991"/>
    <cellStyle name="集計 3 2 2 3" xfId="2953"/>
    <cellStyle name="集計 3 2 2 3 2" xfId="6130"/>
    <cellStyle name="集計 3 2 2 3 2 2" xfId="18559"/>
    <cellStyle name="集計 3 2 2 3 2 3" xfId="30890"/>
    <cellStyle name="集計 3 2 2 3 3" xfId="9218"/>
    <cellStyle name="集計 3 2 2 3 3 2" xfId="21647"/>
    <cellStyle name="集計 3 2 2 3 3 3" xfId="33966"/>
    <cellStyle name="集計 3 2 2 3 4" xfId="12253"/>
    <cellStyle name="集計 3 2 2 3 4 2" xfId="24682"/>
    <cellStyle name="集計 3 2 2 3 4 3" xfId="37001"/>
    <cellStyle name="集計 3 2 2 3 5" xfId="15382"/>
    <cellStyle name="集計 3 2 2 3 6" xfId="27761"/>
    <cellStyle name="集計 3 2 2 4" xfId="4566"/>
    <cellStyle name="集計 3 2 2 4 2" xfId="16995"/>
    <cellStyle name="集計 3 2 2 4 3" xfId="29350"/>
    <cellStyle name="集計 3 2 2 5" xfId="7678"/>
    <cellStyle name="集計 3 2 2 5 2" xfId="20107"/>
    <cellStyle name="集計 3 2 2 5 3" xfId="32426"/>
    <cellStyle name="集計 3 2 2 6" xfId="10713"/>
    <cellStyle name="集計 3 2 2 6 2" xfId="23142"/>
    <cellStyle name="集計 3 2 2 6 3" xfId="35461"/>
    <cellStyle name="集計 3 2 2 7" xfId="13818"/>
    <cellStyle name="集計 3 2 2 8" xfId="26221"/>
    <cellStyle name="集計 3 2 3" xfId="1476"/>
    <cellStyle name="集計 3 2 3 2" xfId="2258"/>
    <cellStyle name="集計 3 2 3 2 2" xfId="3822"/>
    <cellStyle name="集計 3 2 3 2 2 2" xfId="6999"/>
    <cellStyle name="集計 3 2 3 2 2 2 2" xfId="19428"/>
    <cellStyle name="集計 3 2 3 2 2 2 3" xfId="31747"/>
    <cellStyle name="集計 3 2 3 2 2 3" xfId="10075"/>
    <cellStyle name="集計 3 2 3 2 2 3 2" xfId="22504"/>
    <cellStyle name="集計 3 2 3 2 2 3 3" xfId="34823"/>
    <cellStyle name="集計 3 2 3 2 2 4" xfId="13110"/>
    <cellStyle name="集計 3 2 3 2 2 4 2" xfId="25539"/>
    <cellStyle name="集計 3 2 3 2 2 4 3" xfId="37858"/>
    <cellStyle name="集計 3 2 3 2 2 5" xfId="16251"/>
    <cellStyle name="集計 3 2 3 2 2 6" xfId="28618"/>
    <cellStyle name="集計 3 2 3 2 3" xfId="5435"/>
    <cellStyle name="集計 3 2 3 2 3 2" xfId="17864"/>
    <cellStyle name="集計 3 2 3 2 3 3" xfId="30207"/>
    <cellStyle name="集計 3 2 3 2 4" xfId="8535"/>
    <cellStyle name="集計 3 2 3 2 4 2" xfId="20964"/>
    <cellStyle name="集計 3 2 3 2 4 3" xfId="33283"/>
    <cellStyle name="集計 3 2 3 2 5" xfId="11570"/>
    <cellStyle name="集計 3 2 3 2 5 2" xfId="23999"/>
    <cellStyle name="集計 3 2 3 2 5 3" xfId="36318"/>
    <cellStyle name="集計 3 2 3 2 6" xfId="14687"/>
    <cellStyle name="集計 3 2 3 2 7" xfId="27078"/>
    <cellStyle name="集計 3 2 3 3" xfId="3040"/>
    <cellStyle name="集計 3 2 3 3 2" xfId="6217"/>
    <cellStyle name="集計 3 2 3 3 2 2" xfId="18646"/>
    <cellStyle name="集計 3 2 3 3 2 3" xfId="30977"/>
    <cellStyle name="集計 3 2 3 3 3" xfId="9305"/>
    <cellStyle name="集計 3 2 3 3 3 2" xfId="21734"/>
    <cellStyle name="集計 3 2 3 3 3 3" xfId="34053"/>
    <cellStyle name="集計 3 2 3 3 4" xfId="12340"/>
    <cellStyle name="集計 3 2 3 3 4 2" xfId="24769"/>
    <cellStyle name="集計 3 2 3 3 4 3" xfId="37088"/>
    <cellStyle name="集計 3 2 3 3 5" xfId="15469"/>
    <cellStyle name="集計 3 2 3 3 6" xfId="27848"/>
    <cellStyle name="集計 3 2 3 4" xfId="4653"/>
    <cellStyle name="集計 3 2 3 4 2" xfId="17082"/>
    <cellStyle name="集計 3 2 3 4 3" xfId="29437"/>
    <cellStyle name="集計 3 2 3 5" xfId="7765"/>
    <cellStyle name="集計 3 2 3 5 2" xfId="20194"/>
    <cellStyle name="集計 3 2 3 5 3" xfId="32513"/>
    <cellStyle name="集計 3 2 3 6" xfId="10800"/>
    <cellStyle name="集計 3 2 3 6 2" xfId="23229"/>
    <cellStyle name="集計 3 2 3 6 3" xfId="35548"/>
    <cellStyle name="集計 3 2 3 7" xfId="13905"/>
    <cellStyle name="集計 3 2 3 8" xfId="26308"/>
    <cellStyle name="集計 3 2 4" xfId="1552"/>
    <cellStyle name="集計 3 2 4 2" xfId="2334"/>
    <cellStyle name="集計 3 2 4 2 2" xfId="3898"/>
    <cellStyle name="集計 3 2 4 2 2 2" xfId="7075"/>
    <cellStyle name="集計 3 2 4 2 2 2 2" xfId="19504"/>
    <cellStyle name="集計 3 2 4 2 2 2 3" xfId="31823"/>
    <cellStyle name="集計 3 2 4 2 2 3" xfId="10151"/>
    <cellStyle name="集計 3 2 4 2 2 3 2" xfId="22580"/>
    <cellStyle name="集計 3 2 4 2 2 3 3" xfId="34899"/>
    <cellStyle name="集計 3 2 4 2 2 4" xfId="13186"/>
    <cellStyle name="集計 3 2 4 2 2 4 2" xfId="25615"/>
    <cellStyle name="集計 3 2 4 2 2 4 3" xfId="37934"/>
    <cellStyle name="集計 3 2 4 2 2 5" xfId="16327"/>
    <cellStyle name="集計 3 2 4 2 2 6" xfId="28694"/>
    <cellStyle name="集計 3 2 4 2 3" xfId="5511"/>
    <cellStyle name="集計 3 2 4 2 3 2" xfId="17940"/>
    <cellStyle name="集計 3 2 4 2 3 3" xfId="30283"/>
    <cellStyle name="集計 3 2 4 2 4" xfId="8611"/>
    <cellStyle name="集計 3 2 4 2 4 2" xfId="21040"/>
    <cellStyle name="集計 3 2 4 2 4 3" xfId="33359"/>
    <cellStyle name="集計 3 2 4 2 5" xfId="11646"/>
    <cellStyle name="集計 3 2 4 2 5 2" xfId="24075"/>
    <cellStyle name="集計 3 2 4 2 5 3" xfId="36394"/>
    <cellStyle name="集計 3 2 4 2 6" xfId="14763"/>
    <cellStyle name="集計 3 2 4 2 7" xfId="27154"/>
    <cellStyle name="集計 3 2 4 3" xfId="3116"/>
    <cellStyle name="集計 3 2 4 3 2" xfId="6293"/>
    <cellStyle name="集計 3 2 4 3 2 2" xfId="18722"/>
    <cellStyle name="集計 3 2 4 3 2 3" xfId="31053"/>
    <cellStyle name="集計 3 2 4 3 3" xfId="9381"/>
    <cellStyle name="集計 3 2 4 3 3 2" xfId="21810"/>
    <cellStyle name="集計 3 2 4 3 3 3" xfId="34129"/>
    <cellStyle name="集計 3 2 4 3 4" xfId="12416"/>
    <cellStyle name="集計 3 2 4 3 4 2" xfId="24845"/>
    <cellStyle name="集計 3 2 4 3 4 3" xfId="37164"/>
    <cellStyle name="集計 3 2 4 3 5" xfId="15545"/>
    <cellStyle name="集計 3 2 4 3 6" xfId="27924"/>
    <cellStyle name="集計 3 2 4 4" xfId="4729"/>
    <cellStyle name="集計 3 2 4 4 2" xfId="17158"/>
    <cellStyle name="集計 3 2 4 4 3" xfId="29513"/>
    <cellStyle name="集計 3 2 4 5" xfId="7841"/>
    <cellStyle name="集計 3 2 4 5 2" xfId="20270"/>
    <cellStyle name="集計 3 2 4 5 3" xfId="32589"/>
    <cellStyle name="集計 3 2 4 6" xfId="10876"/>
    <cellStyle name="集計 3 2 4 6 2" xfId="23305"/>
    <cellStyle name="集計 3 2 4 6 3" xfId="35624"/>
    <cellStyle name="集計 3 2 4 7" xfId="13981"/>
    <cellStyle name="集計 3 2 4 8" xfId="26384"/>
    <cellStyle name="集計 3 2 5" xfId="1628"/>
    <cellStyle name="集計 3 2 5 2" xfId="2410"/>
    <cellStyle name="集計 3 2 5 2 2" xfId="3974"/>
    <cellStyle name="集計 3 2 5 2 2 2" xfId="7151"/>
    <cellStyle name="集計 3 2 5 2 2 2 2" xfId="19580"/>
    <cellStyle name="集計 3 2 5 2 2 2 3" xfId="31899"/>
    <cellStyle name="集計 3 2 5 2 2 3" xfId="10227"/>
    <cellStyle name="集計 3 2 5 2 2 3 2" xfId="22656"/>
    <cellStyle name="集計 3 2 5 2 2 3 3" xfId="34975"/>
    <cellStyle name="集計 3 2 5 2 2 4" xfId="13262"/>
    <cellStyle name="集計 3 2 5 2 2 4 2" xfId="25691"/>
    <cellStyle name="集計 3 2 5 2 2 4 3" xfId="38010"/>
    <cellStyle name="集計 3 2 5 2 2 5" xfId="16403"/>
    <cellStyle name="集計 3 2 5 2 2 6" xfId="28770"/>
    <cellStyle name="集計 3 2 5 2 3" xfId="5587"/>
    <cellStyle name="集計 3 2 5 2 3 2" xfId="18016"/>
    <cellStyle name="集計 3 2 5 2 3 3" xfId="30359"/>
    <cellStyle name="集計 3 2 5 2 4" xfId="8687"/>
    <cellStyle name="集計 3 2 5 2 4 2" xfId="21116"/>
    <cellStyle name="集計 3 2 5 2 4 3" xfId="33435"/>
    <cellStyle name="集計 3 2 5 2 5" xfId="11722"/>
    <cellStyle name="集計 3 2 5 2 5 2" xfId="24151"/>
    <cellStyle name="集計 3 2 5 2 5 3" xfId="36470"/>
    <cellStyle name="集計 3 2 5 2 6" xfId="14839"/>
    <cellStyle name="集計 3 2 5 2 7" xfId="27230"/>
    <cellStyle name="集計 3 2 5 3" xfId="3192"/>
    <cellStyle name="集計 3 2 5 3 2" xfId="6369"/>
    <cellStyle name="集計 3 2 5 3 2 2" xfId="18798"/>
    <cellStyle name="集計 3 2 5 3 2 3" xfId="31129"/>
    <cellStyle name="集計 3 2 5 3 3" xfId="9457"/>
    <cellStyle name="集計 3 2 5 3 3 2" xfId="21886"/>
    <cellStyle name="集計 3 2 5 3 3 3" xfId="34205"/>
    <cellStyle name="集計 3 2 5 3 4" xfId="12492"/>
    <cellStyle name="集計 3 2 5 3 4 2" xfId="24921"/>
    <cellStyle name="集計 3 2 5 3 4 3" xfId="37240"/>
    <cellStyle name="集計 3 2 5 3 5" xfId="15621"/>
    <cellStyle name="集計 3 2 5 3 6" xfId="28000"/>
    <cellStyle name="集計 3 2 5 4" xfId="4805"/>
    <cellStyle name="集計 3 2 5 4 2" xfId="17234"/>
    <cellStyle name="集計 3 2 5 4 3" xfId="29589"/>
    <cellStyle name="集計 3 2 5 5" xfId="7917"/>
    <cellStyle name="集計 3 2 5 5 2" xfId="20346"/>
    <cellStyle name="集計 3 2 5 5 3" xfId="32665"/>
    <cellStyle name="集計 3 2 5 6" xfId="10952"/>
    <cellStyle name="集計 3 2 5 6 2" xfId="23381"/>
    <cellStyle name="集計 3 2 5 6 3" xfId="35700"/>
    <cellStyle name="集計 3 2 5 7" xfId="14057"/>
    <cellStyle name="集計 3 2 5 8" xfId="26460"/>
    <cellStyle name="集計 3 2 6" xfId="1704"/>
    <cellStyle name="集計 3 2 6 2" xfId="2486"/>
    <cellStyle name="集計 3 2 6 2 2" xfId="4050"/>
    <cellStyle name="集計 3 2 6 2 2 2" xfId="7227"/>
    <cellStyle name="集計 3 2 6 2 2 2 2" xfId="19656"/>
    <cellStyle name="集計 3 2 6 2 2 2 3" xfId="31975"/>
    <cellStyle name="集計 3 2 6 2 2 3" xfId="10303"/>
    <cellStyle name="集計 3 2 6 2 2 3 2" xfId="22732"/>
    <cellStyle name="集計 3 2 6 2 2 3 3" xfId="35051"/>
    <cellStyle name="集計 3 2 6 2 2 4" xfId="13338"/>
    <cellStyle name="集計 3 2 6 2 2 4 2" xfId="25767"/>
    <cellStyle name="集計 3 2 6 2 2 4 3" xfId="38086"/>
    <cellStyle name="集計 3 2 6 2 2 5" xfId="16479"/>
    <cellStyle name="集計 3 2 6 2 2 6" xfId="28846"/>
    <cellStyle name="集計 3 2 6 2 3" xfId="5663"/>
    <cellStyle name="集計 3 2 6 2 3 2" xfId="18092"/>
    <cellStyle name="集計 3 2 6 2 3 3" xfId="30435"/>
    <cellStyle name="集計 3 2 6 2 4" xfId="8763"/>
    <cellStyle name="集計 3 2 6 2 4 2" xfId="21192"/>
    <cellStyle name="集計 3 2 6 2 4 3" xfId="33511"/>
    <cellStyle name="集計 3 2 6 2 5" xfId="11798"/>
    <cellStyle name="集計 3 2 6 2 5 2" xfId="24227"/>
    <cellStyle name="集計 3 2 6 2 5 3" xfId="36546"/>
    <cellStyle name="集計 3 2 6 2 6" xfId="14915"/>
    <cellStyle name="集計 3 2 6 2 7" xfId="27306"/>
    <cellStyle name="集計 3 2 6 3" xfId="3268"/>
    <cellStyle name="集計 3 2 6 3 2" xfId="6445"/>
    <cellStyle name="集計 3 2 6 3 2 2" xfId="18874"/>
    <cellStyle name="集計 3 2 6 3 2 3" xfId="31205"/>
    <cellStyle name="集計 3 2 6 3 3" xfId="9533"/>
    <cellStyle name="集計 3 2 6 3 3 2" xfId="21962"/>
    <cellStyle name="集計 3 2 6 3 3 3" xfId="34281"/>
    <cellStyle name="集計 3 2 6 3 4" xfId="12568"/>
    <cellStyle name="集計 3 2 6 3 4 2" xfId="24997"/>
    <cellStyle name="集計 3 2 6 3 4 3" xfId="37316"/>
    <cellStyle name="集計 3 2 6 3 5" xfId="15697"/>
    <cellStyle name="集計 3 2 6 3 6" xfId="28076"/>
    <cellStyle name="集計 3 2 6 4" xfId="4881"/>
    <cellStyle name="集計 3 2 6 4 2" xfId="17310"/>
    <cellStyle name="集計 3 2 6 4 3" xfId="29665"/>
    <cellStyle name="集計 3 2 6 5" xfId="7993"/>
    <cellStyle name="集計 3 2 6 5 2" xfId="20422"/>
    <cellStyle name="集計 3 2 6 5 3" xfId="32741"/>
    <cellStyle name="集計 3 2 6 6" xfId="11028"/>
    <cellStyle name="集計 3 2 6 6 2" xfId="23457"/>
    <cellStyle name="集計 3 2 6 6 3" xfId="35776"/>
    <cellStyle name="集計 3 2 6 7" xfId="14133"/>
    <cellStyle name="集計 3 2 6 8" xfId="26536"/>
    <cellStyle name="集計 3 2 7" xfId="1780"/>
    <cellStyle name="集計 3 2 7 2" xfId="2562"/>
    <cellStyle name="集計 3 2 7 2 2" xfId="4126"/>
    <cellStyle name="集計 3 2 7 2 2 2" xfId="7303"/>
    <cellStyle name="集計 3 2 7 2 2 2 2" xfId="19732"/>
    <cellStyle name="集計 3 2 7 2 2 2 3" xfId="32051"/>
    <cellStyle name="集計 3 2 7 2 2 3" xfId="10379"/>
    <cellStyle name="集計 3 2 7 2 2 3 2" xfId="22808"/>
    <cellStyle name="集計 3 2 7 2 2 3 3" xfId="35127"/>
    <cellStyle name="集計 3 2 7 2 2 4" xfId="13414"/>
    <cellStyle name="集計 3 2 7 2 2 4 2" xfId="25843"/>
    <cellStyle name="集計 3 2 7 2 2 4 3" xfId="38162"/>
    <cellStyle name="集計 3 2 7 2 2 5" xfId="16555"/>
    <cellStyle name="集計 3 2 7 2 2 6" xfId="28922"/>
    <cellStyle name="集計 3 2 7 2 3" xfId="5739"/>
    <cellStyle name="集計 3 2 7 2 3 2" xfId="18168"/>
    <cellStyle name="集計 3 2 7 2 3 3" xfId="30511"/>
    <cellStyle name="集計 3 2 7 2 4" xfId="8839"/>
    <cellStyle name="集計 3 2 7 2 4 2" xfId="21268"/>
    <cellStyle name="集計 3 2 7 2 4 3" xfId="33587"/>
    <cellStyle name="集計 3 2 7 2 5" xfId="11874"/>
    <cellStyle name="集計 3 2 7 2 5 2" xfId="24303"/>
    <cellStyle name="集計 3 2 7 2 5 3" xfId="36622"/>
    <cellStyle name="集計 3 2 7 2 6" xfId="14991"/>
    <cellStyle name="集計 3 2 7 2 7" xfId="27382"/>
    <cellStyle name="集計 3 2 7 3" xfId="3344"/>
    <cellStyle name="集計 3 2 7 3 2" xfId="6521"/>
    <cellStyle name="集計 3 2 7 3 2 2" xfId="18950"/>
    <cellStyle name="集計 3 2 7 3 2 3" xfId="31281"/>
    <cellStyle name="集計 3 2 7 3 3" xfId="9609"/>
    <cellStyle name="集計 3 2 7 3 3 2" xfId="22038"/>
    <cellStyle name="集計 3 2 7 3 3 3" xfId="34357"/>
    <cellStyle name="集計 3 2 7 3 4" xfId="12644"/>
    <cellStyle name="集計 3 2 7 3 4 2" xfId="25073"/>
    <cellStyle name="集計 3 2 7 3 4 3" xfId="37392"/>
    <cellStyle name="集計 3 2 7 3 5" xfId="15773"/>
    <cellStyle name="集計 3 2 7 3 6" xfId="28152"/>
    <cellStyle name="集計 3 2 7 4" xfId="4957"/>
    <cellStyle name="集計 3 2 7 4 2" xfId="17386"/>
    <cellStyle name="集計 3 2 7 4 3" xfId="29741"/>
    <cellStyle name="集計 3 2 7 5" xfId="8069"/>
    <cellStyle name="集計 3 2 7 5 2" xfId="20498"/>
    <cellStyle name="集計 3 2 7 5 3" xfId="32817"/>
    <cellStyle name="集計 3 2 7 6" xfId="11104"/>
    <cellStyle name="集計 3 2 7 6 2" xfId="23533"/>
    <cellStyle name="集計 3 2 7 6 3" xfId="35852"/>
    <cellStyle name="集計 3 2 7 7" xfId="14209"/>
    <cellStyle name="集計 3 2 7 8" xfId="26612"/>
    <cellStyle name="集計 3 2 8" xfId="1856"/>
    <cellStyle name="集計 3 2 8 2" xfId="2638"/>
    <cellStyle name="集計 3 2 8 2 2" xfId="4202"/>
    <cellStyle name="集計 3 2 8 2 2 2" xfId="7379"/>
    <cellStyle name="集計 3 2 8 2 2 2 2" xfId="19808"/>
    <cellStyle name="集計 3 2 8 2 2 2 3" xfId="32127"/>
    <cellStyle name="集計 3 2 8 2 2 3" xfId="10455"/>
    <cellStyle name="集計 3 2 8 2 2 3 2" xfId="22884"/>
    <cellStyle name="集計 3 2 8 2 2 3 3" xfId="35203"/>
    <cellStyle name="集計 3 2 8 2 2 4" xfId="13490"/>
    <cellStyle name="集計 3 2 8 2 2 4 2" xfId="25919"/>
    <cellStyle name="集計 3 2 8 2 2 4 3" xfId="38238"/>
    <cellStyle name="集計 3 2 8 2 2 5" xfId="16631"/>
    <cellStyle name="集計 3 2 8 2 2 6" xfId="28998"/>
    <cellStyle name="集計 3 2 8 2 3" xfId="5815"/>
    <cellStyle name="集計 3 2 8 2 3 2" xfId="18244"/>
    <cellStyle name="集計 3 2 8 2 3 3" xfId="30587"/>
    <cellStyle name="集計 3 2 8 2 4" xfId="8915"/>
    <cellStyle name="集計 3 2 8 2 4 2" xfId="21344"/>
    <cellStyle name="集計 3 2 8 2 4 3" xfId="33663"/>
    <cellStyle name="集計 3 2 8 2 5" xfId="11950"/>
    <cellStyle name="集計 3 2 8 2 5 2" xfId="24379"/>
    <cellStyle name="集計 3 2 8 2 5 3" xfId="36698"/>
    <cellStyle name="集計 3 2 8 2 6" xfId="15067"/>
    <cellStyle name="集計 3 2 8 2 7" xfId="27458"/>
    <cellStyle name="集計 3 2 8 3" xfId="3420"/>
    <cellStyle name="集計 3 2 8 3 2" xfId="6597"/>
    <cellStyle name="集計 3 2 8 3 2 2" xfId="19026"/>
    <cellStyle name="集計 3 2 8 3 2 3" xfId="31357"/>
    <cellStyle name="集計 3 2 8 3 3" xfId="9685"/>
    <cellStyle name="集計 3 2 8 3 3 2" xfId="22114"/>
    <cellStyle name="集計 3 2 8 3 3 3" xfId="34433"/>
    <cellStyle name="集計 3 2 8 3 4" xfId="12720"/>
    <cellStyle name="集計 3 2 8 3 4 2" xfId="25149"/>
    <cellStyle name="集計 3 2 8 3 4 3" xfId="37468"/>
    <cellStyle name="集計 3 2 8 3 5" xfId="15849"/>
    <cellStyle name="集計 3 2 8 3 6" xfId="28228"/>
    <cellStyle name="集計 3 2 8 4" xfId="5033"/>
    <cellStyle name="集計 3 2 8 4 2" xfId="17462"/>
    <cellStyle name="集計 3 2 8 4 3" xfId="29817"/>
    <cellStyle name="集計 3 2 8 5" xfId="8145"/>
    <cellStyle name="集計 3 2 8 5 2" xfId="20574"/>
    <cellStyle name="集計 3 2 8 5 3" xfId="32893"/>
    <cellStyle name="集計 3 2 8 6" xfId="11180"/>
    <cellStyle name="集計 3 2 8 6 2" xfId="23609"/>
    <cellStyle name="集計 3 2 8 6 3" xfId="35928"/>
    <cellStyle name="集計 3 2 8 7" xfId="14285"/>
    <cellStyle name="集計 3 2 8 8" xfId="26688"/>
    <cellStyle name="集計 3 2 9" xfId="1931"/>
    <cellStyle name="集計 3 2 9 2" xfId="2713"/>
    <cellStyle name="集計 3 2 9 2 2" xfId="4277"/>
    <cellStyle name="集計 3 2 9 2 2 2" xfId="7454"/>
    <cellStyle name="集計 3 2 9 2 2 2 2" xfId="19883"/>
    <cellStyle name="集計 3 2 9 2 2 2 3" xfId="32202"/>
    <cellStyle name="集計 3 2 9 2 2 3" xfId="10530"/>
    <cellStyle name="集計 3 2 9 2 2 3 2" xfId="22959"/>
    <cellStyle name="集計 3 2 9 2 2 3 3" xfId="35278"/>
    <cellStyle name="集計 3 2 9 2 2 4" xfId="13565"/>
    <cellStyle name="集計 3 2 9 2 2 4 2" xfId="25994"/>
    <cellStyle name="集計 3 2 9 2 2 4 3" xfId="38313"/>
    <cellStyle name="集計 3 2 9 2 2 5" xfId="16706"/>
    <cellStyle name="集計 3 2 9 2 2 6" xfId="29073"/>
    <cellStyle name="集計 3 2 9 2 3" xfId="5890"/>
    <cellStyle name="集計 3 2 9 2 3 2" xfId="18319"/>
    <cellStyle name="集計 3 2 9 2 3 3" xfId="30662"/>
    <cellStyle name="集計 3 2 9 2 4" xfId="8990"/>
    <cellStyle name="集計 3 2 9 2 4 2" xfId="21419"/>
    <cellStyle name="集計 3 2 9 2 4 3" xfId="33738"/>
    <cellStyle name="集計 3 2 9 2 5" xfId="12025"/>
    <cellStyle name="集計 3 2 9 2 5 2" xfId="24454"/>
    <cellStyle name="集計 3 2 9 2 5 3" xfId="36773"/>
    <cellStyle name="集計 3 2 9 2 6" xfId="15142"/>
    <cellStyle name="集計 3 2 9 2 7" xfId="27533"/>
    <cellStyle name="集計 3 2 9 3" xfId="3495"/>
    <cellStyle name="集計 3 2 9 3 2" xfId="6672"/>
    <cellStyle name="集計 3 2 9 3 2 2" xfId="19101"/>
    <cellStyle name="集計 3 2 9 3 2 3" xfId="31432"/>
    <cellStyle name="集計 3 2 9 3 3" xfId="9760"/>
    <cellStyle name="集計 3 2 9 3 3 2" xfId="22189"/>
    <cellStyle name="集計 3 2 9 3 3 3" xfId="34508"/>
    <cellStyle name="集計 3 2 9 3 4" xfId="12795"/>
    <cellStyle name="集計 3 2 9 3 4 2" xfId="25224"/>
    <cellStyle name="集計 3 2 9 3 4 3" xfId="37543"/>
    <cellStyle name="集計 3 2 9 3 5" xfId="15924"/>
    <cellStyle name="集計 3 2 9 3 6" xfId="28303"/>
    <cellStyle name="集計 3 2 9 4" xfId="5108"/>
    <cellStyle name="集計 3 2 9 4 2" xfId="17537"/>
    <cellStyle name="集計 3 2 9 4 3" xfId="29892"/>
    <cellStyle name="集計 3 2 9 5" xfId="8220"/>
    <cellStyle name="集計 3 2 9 5 2" xfId="20649"/>
    <cellStyle name="集計 3 2 9 5 3" xfId="32968"/>
    <cellStyle name="集計 3 2 9 6" xfId="11255"/>
    <cellStyle name="集計 3 2 9 6 2" xfId="23684"/>
    <cellStyle name="集計 3 2 9 6 3" xfId="36003"/>
    <cellStyle name="集計 3 2 9 7" xfId="14360"/>
    <cellStyle name="集計 3 2 9 8" xfId="26763"/>
    <cellStyle name="集計 3 20" xfId="7524"/>
    <cellStyle name="集計 3 20 2" xfId="19953"/>
    <cellStyle name="集計 3 20 3" xfId="32272"/>
    <cellStyle name="集計 3 21" xfId="4352"/>
    <cellStyle name="集計 3 21 2" xfId="16781"/>
    <cellStyle name="集計 3 21 3" xfId="29146"/>
    <cellStyle name="集計 3 22" xfId="13658"/>
    <cellStyle name="集計 3 23" xfId="26067"/>
    <cellStyle name="集計 3 3" xfId="1242"/>
    <cellStyle name="集計 3 3 10" xfId="2027"/>
    <cellStyle name="集計 3 3 10 2" xfId="3591"/>
    <cellStyle name="集計 3 3 10 2 2" xfId="6768"/>
    <cellStyle name="集計 3 3 10 2 2 2" xfId="19197"/>
    <cellStyle name="集計 3 3 10 2 2 3" xfId="31522"/>
    <cellStyle name="集計 3 3 10 2 3" xfId="9850"/>
    <cellStyle name="集計 3 3 10 2 3 2" xfId="22279"/>
    <cellStyle name="集計 3 3 10 2 3 3" xfId="34598"/>
    <cellStyle name="集計 3 3 10 2 4" xfId="12885"/>
    <cellStyle name="集計 3 3 10 2 4 2" xfId="25314"/>
    <cellStyle name="集計 3 3 10 2 4 3" xfId="37633"/>
    <cellStyle name="集計 3 3 10 2 5" xfId="16020"/>
    <cellStyle name="集計 3 3 10 2 6" xfId="28393"/>
    <cellStyle name="集計 3 3 10 3" xfId="5204"/>
    <cellStyle name="集計 3 3 10 3 2" xfId="17633"/>
    <cellStyle name="集計 3 3 10 3 3" xfId="29982"/>
    <cellStyle name="集計 3 3 10 4" xfId="8310"/>
    <cellStyle name="集計 3 3 10 4 2" xfId="20739"/>
    <cellStyle name="集計 3 3 10 4 3" xfId="33058"/>
    <cellStyle name="集計 3 3 10 5" xfId="11345"/>
    <cellStyle name="集計 3 3 10 5 2" xfId="23774"/>
    <cellStyle name="集計 3 3 10 5 3" xfId="36093"/>
    <cellStyle name="集計 3 3 10 6" xfId="14456"/>
    <cellStyle name="集計 3 3 10 7" xfId="26853"/>
    <cellStyle name="集計 3 3 11" xfId="2809"/>
    <cellStyle name="集計 3 3 11 2" xfId="5986"/>
    <cellStyle name="集計 3 3 11 2 2" xfId="18415"/>
    <cellStyle name="集計 3 3 11 2 3" xfId="30752"/>
    <cellStyle name="集計 3 3 11 3" xfId="9080"/>
    <cellStyle name="集計 3 3 11 3 2" xfId="21509"/>
    <cellStyle name="集計 3 3 11 3 3" xfId="33828"/>
    <cellStyle name="集計 3 3 11 4" xfId="12115"/>
    <cellStyle name="集計 3 3 11 4 2" xfId="24544"/>
    <cellStyle name="集計 3 3 11 4 3" xfId="36863"/>
    <cellStyle name="集計 3 3 11 5" xfId="15238"/>
    <cellStyle name="集計 3 3 11 6" xfId="27623"/>
    <cellStyle name="集計 3 3 12" xfId="4421"/>
    <cellStyle name="集計 3 3 12 2" xfId="16850"/>
    <cellStyle name="集計 3 3 12 3" xfId="29211"/>
    <cellStyle name="集計 3 3 13" xfId="7540"/>
    <cellStyle name="集計 3 3 13 2" xfId="19969"/>
    <cellStyle name="集計 3 3 13 3" xfId="32288"/>
    <cellStyle name="集計 3 3 14" xfId="10575"/>
    <cellStyle name="集計 3 3 14 2" xfId="23004"/>
    <cellStyle name="集計 3 3 14 3" xfId="35323"/>
    <cellStyle name="集計 3 3 15" xfId="13674"/>
    <cellStyle name="集計 3 3 16" xfId="26083"/>
    <cellStyle name="集計 3 3 2" xfId="1394"/>
    <cellStyle name="集計 3 3 2 2" xfId="2176"/>
    <cellStyle name="集計 3 3 2 2 2" xfId="3740"/>
    <cellStyle name="集計 3 3 2 2 2 2" xfId="6917"/>
    <cellStyle name="集計 3 3 2 2 2 2 2" xfId="19346"/>
    <cellStyle name="集計 3 3 2 2 2 2 3" xfId="31665"/>
    <cellStyle name="集計 3 3 2 2 2 3" xfId="9993"/>
    <cellStyle name="集計 3 3 2 2 2 3 2" xfId="22422"/>
    <cellStyle name="集計 3 3 2 2 2 3 3" xfId="34741"/>
    <cellStyle name="集計 3 3 2 2 2 4" xfId="13028"/>
    <cellStyle name="集計 3 3 2 2 2 4 2" xfId="25457"/>
    <cellStyle name="集計 3 3 2 2 2 4 3" xfId="37776"/>
    <cellStyle name="集計 3 3 2 2 2 5" xfId="16169"/>
    <cellStyle name="集計 3 3 2 2 2 6" xfId="28536"/>
    <cellStyle name="集計 3 3 2 2 3" xfId="5353"/>
    <cellStyle name="集計 3 3 2 2 3 2" xfId="17782"/>
    <cellStyle name="集計 3 3 2 2 3 3" xfId="30125"/>
    <cellStyle name="集計 3 3 2 2 4" xfId="8453"/>
    <cellStyle name="集計 3 3 2 2 4 2" xfId="20882"/>
    <cellStyle name="集計 3 3 2 2 4 3" xfId="33201"/>
    <cellStyle name="集計 3 3 2 2 5" xfId="11488"/>
    <cellStyle name="集計 3 3 2 2 5 2" xfId="23917"/>
    <cellStyle name="集計 3 3 2 2 5 3" xfId="36236"/>
    <cellStyle name="集計 3 3 2 2 6" xfId="14605"/>
    <cellStyle name="集計 3 3 2 2 7" xfId="26996"/>
    <cellStyle name="集計 3 3 2 3" xfId="2958"/>
    <cellStyle name="集計 3 3 2 3 2" xfId="6135"/>
    <cellStyle name="集計 3 3 2 3 2 2" xfId="18564"/>
    <cellStyle name="集計 3 3 2 3 2 3" xfId="30895"/>
    <cellStyle name="集計 3 3 2 3 3" xfId="9223"/>
    <cellStyle name="集計 3 3 2 3 3 2" xfId="21652"/>
    <cellStyle name="集計 3 3 2 3 3 3" xfId="33971"/>
    <cellStyle name="集計 3 3 2 3 4" xfId="12258"/>
    <cellStyle name="集計 3 3 2 3 4 2" xfId="24687"/>
    <cellStyle name="集計 3 3 2 3 4 3" xfId="37006"/>
    <cellStyle name="集計 3 3 2 3 5" xfId="15387"/>
    <cellStyle name="集計 3 3 2 3 6" xfId="27766"/>
    <cellStyle name="集計 3 3 2 4" xfId="4571"/>
    <cellStyle name="集計 3 3 2 4 2" xfId="17000"/>
    <cellStyle name="集計 3 3 2 4 3" xfId="29355"/>
    <cellStyle name="集計 3 3 2 5" xfId="7683"/>
    <cellStyle name="集計 3 3 2 5 2" xfId="20112"/>
    <cellStyle name="集計 3 3 2 5 3" xfId="32431"/>
    <cellStyle name="集計 3 3 2 6" xfId="10718"/>
    <cellStyle name="集計 3 3 2 6 2" xfId="23147"/>
    <cellStyle name="集計 3 3 2 6 3" xfId="35466"/>
    <cellStyle name="集計 3 3 2 7" xfId="13823"/>
    <cellStyle name="集計 3 3 2 8" xfId="26226"/>
    <cellStyle name="集計 3 3 3" xfId="1481"/>
    <cellStyle name="集計 3 3 3 2" xfId="2263"/>
    <cellStyle name="集計 3 3 3 2 2" xfId="3827"/>
    <cellStyle name="集計 3 3 3 2 2 2" xfId="7004"/>
    <cellStyle name="集計 3 3 3 2 2 2 2" xfId="19433"/>
    <cellStyle name="集計 3 3 3 2 2 2 3" xfId="31752"/>
    <cellStyle name="集計 3 3 3 2 2 3" xfId="10080"/>
    <cellStyle name="集計 3 3 3 2 2 3 2" xfId="22509"/>
    <cellStyle name="集計 3 3 3 2 2 3 3" xfId="34828"/>
    <cellStyle name="集計 3 3 3 2 2 4" xfId="13115"/>
    <cellStyle name="集計 3 3 3 2 2 4 2" xfId="25544"/>
    <cellStyle name="集計 3 3 3 2 2 4 3" xfId="37863"/>
    <cellStyle name="集計 3 3 3 2 2 5" xfId="16256"/>
    <cellStyle name="集計 3 3 3 2 2 6" xfId="28623"/>
    <cellStyle name="集計 3 3 3 2 3" xfId="5440"/>
    <cellStyle name="集計 3 3 3 2 3 2" xfId="17869"/>
    <cellStyle name="集計 3 3 3 2 3 3" xfId="30212"/>
    <cellStyle name="集計 3 3 3 2 4" xfId="8540"/>
    <cellStyle name="集計 3 3 3 2 4 2" xfId="20969"/>
    <cellStyle name="集計 3 3 3 2 4 3" xfId="33288"/>
    <cellStyle name="集計 3 3 3 2 5" xfId="11575"/>
    <cellStyle name="集計 3 3 3 2 5 2" xfId="24004"/>
    <cellStyle name="集計 3 3 3 2 5 3" xfId="36323"/>
    <cellStyle name="集計 3 3 3 2 6" xfId="14692"/>
    <cellStyle name="集計 3 3 3 2 7" xfId="27083"/>
    <cellStyle name="集計 3 3 3 3" xfId="3045"/>
    <cellStyle name="集計 3 3 3 3 2" xfId="6222"/>
    <cellStyle name="集計 3 3 3 3 2 2" xfId="18651"/>
    <cellStyle name="集計 3 3 3 3 2 3" xfId="30982"/>
    <cellStyle name="集計 3 3 3 3 3" xfId="9310"/>
    <cellStyle name="集計 3 3 3 3 3 2" xfId="21739"/>
    <cellStyle name="集計 3 3 3 3 3 3" xfId="34058"/>
    <cellStyle name="集計 3 3 3 3 4" xfId="12345"/>
    <cellStyle name="集計 3 3 3 3 4 2" xfId="24774"/>
    <cellStyle name="集計 3 3 3 3 4 3" xfId="37093"/>
    <cellStyle name="集計 3 3 3 3 5" xfId="15474"/>
    <cellStyle name="集計 3 3 3 3 6" xfId="27853"/>
    <cellStyle name="集計 3 3 3 4" xfId="4658"/>
    <cellStyle name="集計 3 3 3 4 2" xfId="17087"/>
    <cellStyle name="集計 3 3 3 4 3" xfId="29442"/>
    <cellStyle name="集計 3 3 3 5" xfId="7770"/>
    <cellStyle name="集計 3 3 3 5 2" xfId="20199"/>
    <cellStyle name="集計 3 3 3 5 3" xfId="32518"/>
    <cellStyle name="集計 3 3 3 6" xfId="10805"/>
    <cellStyle name="集計 3 3 3 6 2" xfId="23234"/>
    <cellStyle name="集計 3 3 3 6 3" xfId="35553"/>
    <cellStyle name="集計 3 3 3 7" xfId="13910"/>
    <cellStyle name="集計 3 3 3 8" xfId="26313"/>
    <cellStyle name="集計 3 3 4" xfId="1557"/>
    <cellStyle name="集計 3 3 4 2" xfId="2339"/>
    <cellStyle name="集計 3 3 4 2 2" xfId="3903"/>
    <cellStyle name="集計 3 3 4 2 2 2" xfId="7080"/>
    <cellStyle name="集計 3 3 4 2 2 2 2" xfId="19509"/>
    <cellStyle name="集計 3 3 4 2 2 2 3" xfId="31828"/>
    <cellStyle name="集計 3 3 4 2 2 3" xfId="10156"/>
    <cellStyle name="集計 3 3 4 2 2 3 2" xfId="22585"/>
    <cellStyle name="集計 3 3 4 2 2 3 3" xfId="34904"/>
    <cellStyle name="集計 3 3 4 2 2 4" xfId="13191"/>
    <cellStyle name="集計 3 3 4 2 2 4 2" xfId="25620"/>
    <cellStyle name="集計 3 3 4 2 2 4 3" xfId="37939"/>
    <cellStyle name="集計 3 3 4 2 2 5" xfId="16332"/>
    <cellStyle name="集計 3 3 4 2 2 6" xfId="28699"/>
    <cellStyle name="集計 3 3 4 2 3" xfId="5516"/>
    <cellStyle name="集計 3 3 4 2 3 2" xfId="17945"/>
    <cellStyle name="集計 3 3 4 2 3 3" xfId="30288"/>
    <cellStyle name="集計 3 3 4 2 4" xfId="8616"/>
    <cellStyle name="集計 3 3 4 2 4 2" xfId="21045"/>
    <cellStyle name="集計 3 3 4 2 4 3" xfId="33364"/>
    <cellStyle name="集計 3 3 4 2 5" xfId="11651"/>
    <cellStyle name="集計 3 3 4 2 5 2" xfId="24080"/>
    <cellStyle name="集計 3 3 4 2 5 3" xfId="36399"/>
    <cellStyle name="集計 3 3 4 2 6" xfId="14768"/>
    <cellStyle name="集計 3 3 4 2 7" xfId="27159"/>
    <cellStyle name="集計 3 3 4 3" xfId="3121"/>
    <cellStyle name="集計 3 3 4 3 2" xfId="6298"/>
    <cellStyle name="集計 3 3 4 3 2 2" xfId="18727"/>
    <cellStyle name="集計 3 3 4 3 2 3" xfId="31058"/>
    <cellStyle name="集計 3 3 4 3 3" xfId="9386"/>
    <cellStyle name="集計 3 3 4 3 3 2" xfId="21815"/>
    <cellStyle name="集計 3 3 4 3 3 3" xfId="34134"/>
    <cellStyle name="集計 3 3 4 3 4" xfId="12421"/>
    <cellStyle name="集計 3 3 4 3 4 2" xfId="24850"/>
    <cellStyle name="集計 3 3 4 3 4 3" xfId="37169"/>
    <cellStyle name="集計 3 3 4 3 5" xfId="15550"/>
    <cellStyle name="集計 3 3 4 3 6" xfId="27929"/>
    <cellStyle name="集計 3 3 4 4" xfId="4734"/>
    <cellStyle name="集計 3 3 4 4 2" xfId="17163"/>
    <cellStyle name="集計 3 3 4 4 3" xfId="29518"/>
    <cellStyle name="集計 3 3 4 5" xfId="7846"/>
    <cellStyle name="集計 3 3 4 5 2" xfId="20275"/>
    <cellStyle name="集計 3 3 4 5 3" xfId="32594"/>
    <cellStyle name="集計 3 3 4 6" xfId="10881"/>
    <cellStyle name="集計 3 3 4 6 2" xfId="23310"/>
    <cellStyle name="集計 3 3 4 6 3" xfId="35629"/>
    <cellStyle name="集計 3 3 4 7" xfId="13986"/>
    <cellStyle name="集計 3 3 4 8" xfId="26389"/>
    <cellStyle name="集計 3 3 5" xfId="1633"/>
    <cellStyle name="集計 3 3 5 2" xfId="2415"/>
    <cellStyle name="集計 3 3 5 2 2" xfId="3979"/>
    <cellStyle name="集計 3 3 5 2 2 2" xfId="7156"/>
    <cellStyle name="集計 3 3 5 2 2 2 2" xfId="19585"/>
    <cellStyle name="集計 3 3 5 2 2 2 3" xfId="31904"/>
    <cellStyle name="集計 3 3 5 2 2 3" xfId="10232"/>
    <cellStyle name="集計 3 3 5 2 2 3 2" xfId="22661"/>
    <cellStyle name="集計 3 3 5 2 2 3 3" xfId="34980"/>
    <cellStyle name="集計 3 3 5 2 2 4" xfId="13267"/>
    <cellStyle name="集計 3 3 5 2 2 4 2" xfId="25696"/>
    <cellStyle name="集計 3 3 5 2 2 4 3" xfId="38015"/>
    <cellStyle name="集計 3 3 5 2 2 5" xfId="16408"/>
    <cellStyle name="集計 3 3 5 2 2 6" xfId="28775"/>
    <cellStyle name="集計 3 3 5 2 3" xfId="5592"/>
    <cellStyle name="集計 3 3 5 2 3 2" xfId="18021"/>
    <cellStyle name="集計 3 3 5 2 3 3" xfId="30364"/>
    <cellStyle name="集計 3 3 5 2 4" xfId="8692"/>
    <cellStyle name="集計 3 3 5 2 4 2" xfId="21121"/>
    <cellStyle name="集計 3 3 5 2 4 3" xfId="33440"/>
    <cellStyle name="集計 3 3 5 2 5" xfId="11727"/>
    <cellStyle name="集計 3 3 5 2 5 2" xfId="24156"/>
    <cellStyle name="集計 3 3 5 2 5 3" xfId="36475"/>
    <cellStyle name="集計 3 3 5 2 6" xfId="14844"/>
    <cellStyle name="集計 3 3 5 2 7" xfId="27235"/>
    <cellStyle name="集計 3 3 5 3" xfId="3197"/>
    <cellStyle name="集計 3 3 5 3 2" xfId="6374"/>
    <cellStyle name="集計 3 3 5 3 2 2" xfId="18803"/>
    <cellStyle name="集計 3 3 5 3 2 3" xfId="31134"/>
    <cellStyle name="集計 3 3 5 3 3" xfId="9462"/>
    <cellStyle name="集計 3 3 5 3 3 2" xfId="21891"/>
    <cellStyle name="集計 3 3 5 3 3 3" xfId="34210"/>
    <cellStyle name="集計 3 3 5 3 4" xfId="12497"/>
    <cellStyle name="集計 3 3 5 3 4 2" xfId="24926"/>
    <cellStyle name="集計 3 3 5 3 4 3" xfId="37245"/>
    <cellStyle name="集計 3 3 5 3 5" xfId="15626"/>
    <cellStyle name="集計 3 3 5 3 6" xfId="28005"/>
    <cellStyle name="集計 3 3 5 4" xfId="4810"/>
    <cellStyle name="集計 3 3 5 4 2" xfId="17239"/>
    <cellStyle name="集計 3 3 5 4 3" xfId="29594"/>
    <cellStyle name="集計 3 3 5 5" xfId="7922"/>
    <cellStyle name="集計 3 3 5 5 2" xfId="20351"/>
    <cellStyle name="集計 3 3 5 5 3" xfId="32670"/>
    <cellStyle name="集計 3 3 5 6" xfId="10957"/>
    <cellStyle name="集計 3 3 5 6 2" xfId="23386"/>
    <cellStyle name="集計 3 3 5 6 3" xfId="35705"/>
    <cellStyle name="集計 3 3 5 7" xfId="14062"/>
    <cellStyle name="集計 3 3 5 8" xfId="26465"/>
    <cellStyle name="集計 3 3 6" xfId="1709"/>
    <cellStyle name="集計 3 3 6 2" xfId="2491"/>
    <cellStyle name="集計 3 3 6 2 2" xfId="4055"/>
    <cellStyle name="集計 3 3 6 2 2 2" xfId="7232"/>
    <cellStyle name="集計 3 3 6 2 2 2 2" xfId="19661"/>
    <cellStyle name="集計 3 3 6 2 2 2 3" xfId="31980"/>
    <cellStyle name="集計 3 3 6 2 2 3" xfId="10308"/>
    <cellStyle name="集計 3 3 6 2 2 3 2" xfId="22737"/>
    <cellStyle name="集計 3 3 6 2 2 3 3" xfId="35056"/>
    <cellStyle name="集計 3 3 6 2 2 4" xfId="13343"/>
    <cellStyle name="集計 3 3 6 2 2 4 2" xfId="25772"/>
    <cellStyle name="集計 3 3 6 2 2 4 3" xfId="38091"/>
    <cellStyle name="集計 3 3 6 2 2 5" xfId="16484"/>
    <cellStyle name="集計 3 3 6 2 2 6" xfId="28851"/>
    <cellStyle name="集計 3 3 6 2 3" xfId="5668"/>
    <cellStyle name="集計 3 3 6 2 3 2" xfId="18097"/>
    <cellStyle name="集計 3 3 6 2 3 3" xfId="30440"/>
    <cellStyle name="集計 3 3 6 2 4" xfId="8768"/>
    <cellStyle name="集計 3 3 6 2 4 2" xfId="21197"/>
    <cellStyle name="集計 3 3 6 2 4 3" xfId="33516"/>
    <cellStyle name="集計 3 3 6 2 5" xfId="11803"/>
    <cellStyle name="集計 3 3 6 2 5 2" xfId="24232"/>
    <cellStyle name="集計 3 3 6 2 5 3" xfId="36551"/>
    <cellStyle name="集計 3 3 6 2 6" xfId="14920"/>
    <cellStyle name="集計 3 3 6 2 7" xfId="27311"/>
    <cellStyle name="集計 3 3 6 3" xfId="3273"/>
    <cellStyle name="集計 3 3 6 3 2" xfId="6450"/>
    <cellStyle name="集計 3 3 6 3 2 2" xfId="18879"/>
    <cellStyle name="集計 3 3 6 3 2 3" xfId="31210"/>
    <cellStyle name="集計 3 3 6 3 3" xfId="9538"/>
    <cellStyle name="集計 3 3 6 3 3 2" xfId="21967"/>
    <cellStyle name="集計 3 3 6 3 3 3" xfId="34286"/>
    <cellStyle name="集計 3 3 6 3 4" xfId="12573"/>
    <cellStyle name="集計 3 3 6 3 4 2" xfId="25002"/>
    <cellStyle name="集計 3 3 6 3 4 3" xfId="37321"/>
    <cellStyle name="集計 3 3 6 3 5" xfId="15702"/>
    <cellStyle name="集計 3 3 6 3 6" xfId="28081"/>
    <cellStyle name="集計 3 3 6 4" xfId="4886"/>
    <cellStyle name="集計 3 3 6 4 2" xfId="17315"/>
    <cellStyle name="集計 3 3 6 4 3" xfId="29670"/>
    <cellStyle name="集計 3 3 6 5" xfId="7998"/>
    <cellStyle name="集計 3 3 6 5 2" xfId="20427"/>
    <cellStyle name="集計 3 3 6 5 3" xfId="32746"/>
    <cellStyle name="集計 3 3 6 6" xfId="11033"/>
    <cellStyle name="集計 3 3 6 6 2" xfId="23462"/>
    <cellStyle name="集計 3 3 6 6 3" xfId="35781"/>
    <cellStyle name="集計 3 3 6 7" xfId="14138"/>
    <cellStyle name="集計 3 3 6 8" xfId="26541"/>
    <cellStyle name="集計 3 3 7" xfId="1785"/>
    <cellStyle name="集計 3 3 7 2" xfId="2567"/>
    <cellStyle name="集計 3 3 7 2 2" xfId="4131"/>
    <cellStyle name="集計 3 3 7 2 2 2" xfId="7308"/>
    <cellStyle name="集計 3 3 7 2 2 2 2" xfId="19737"/>
    <cellStyle name="集計 3 3 7 2 2 2 3" xfId="32056"/>
    <cellStyle name="集計 3 3 7 2 2 3" xfId="10384"/>
    <cellStyle name="集計 3 3 7 2 2 3 2" xfId="22813"/>
    <cellStyle name="集計 3 3 7 2 2 3 3" xfId="35132"/>
    <cellStyle name="集計 3 3 7 2 2 4" xfId="13419"/>
    <cellStyle name="集計 3 3 7 2 2 4 2" xfId="25848"/>
    <cellStyle name="集計 3 3 7 2 2 4 3" xfId="38167"/>
    <cellStyle name="集計 3 3 7 2 2 5" xfId="16560"/>
    <cellStyle name="集計 3 3 7 2 2 6" xfId="28927"/>
    <cellStyle name="集計 3 3 7 2 3" xfId="5744"/>
    <cellStyle name="集計 3 3 7 2 3 2" xfId="18173"/>
    <cellStyle name="集計 3 3 7 2 3 3" xfId="30516"/>
    <cellStyle name="集計 3 3 7 2 4" xfId="8844"/>
    <cellStyle name="集計 3 3 7 2 4 2" xfId="21273"/>
    <cellStyle name="集計 3 3 7 2 4 3" xfId="33592"/>
    <cellStyle name="集計 3 3 7 2 5" xfId="11879"/>
    <cellStyle name="集計 3 3 7 2 5 2" xfId="24308"/>
    <cellStyle name="集計 3 3 7 2 5 3" xfId="36627"/>
    <cellStyle name="集計 3 3 7 2 6" xfId="14996"/>
    <cellStyle name="集計 3 3 7 2 7" xfId="27387"/>
    <cellStyle name="集計 3 3 7 3" xfId="3349"/>
    <cellStyle name="集計 3 3 7 3 2" xfId="6526"/>
    <cellStyle name="集計 3 3 7 3 2 2" xfId="18955"/>
    <cellStyle name="集計 3 3 7 3 2 3" xfId="31286"/>
    <cellStyle name="集計 3 3 7 3 3" xfId="9614"/>
    <cellStyle name="集計 3 3 7 3 3 2" xfId="22043"/>
    <cellStyle name="集計 3 3 7 3 3 3" xfId="34362"/>
    <cellStyle name="集計 3 3 7 3 4" xfId="12649"/>
    <cellStyle name="集計 3 3 7 3 4 2" xfId="25078"/>
    <cellStyle name="集計 3 3 7 3 4 3" xfId="37397"/>
    <cellStyle name="集計 3 3 7 3 5" xfId="15778"/>
    <cellStyle name="集計 3 3 7 3 6" xfId="28157"/>
    <cellStyle name="集計 3 3 7 4" xfId="4962"/>
    <cellStyle name="集計 3 3 7 4 2" xfId="17391"/>
    <cellStyle name="集計 3 3 7 4 3" xfId="29746"/>
    <cellStyle name="集計 3 3 7 5" xfId="8074"/>
    <cellStyle name="集計 3 3 7 5 2" xfId="20503"/>
    <cellStyle name="集計 3 3 7 5 3" xfId="32822"/>
    <cellStyle name="集計 3 3 7 6" xfId="11109"/>
    <cellStyle name="集計 3 3 7 6 2" xfId="23538"/>
    <cellStyle name="集計 3 3 7 6 3" xfId="35857"/>
    <cellStyle name="集計 3 3 7 7" xfId="14214"/>
    <cellStyle name="集計 3 3 7 8" xfId="26617"/>
    <cellStyle name="集計 3 3 8" xfId="1861"/>
    <cellStyle name="集計 3 3 8 2" xfId="2643"/>
    <cellStyle name="集計 3 3 8 2 2" xfId="4207"/>
    <cellStyle name="集計 3 3 8 2 2 2" xfId="7384"/>
    <cellStyle name="集計 3 3 8 2 2 2 2" xfId="19813"/>
    <cellStyle name="集計 3 3 8 2 2 2 3" xfId="32132"/>
    <cellStyle name="集計 3 3 8 2 2 3" xfId="10460"/>
    <cellStyle name="集計 3 3 8 2 2 3 2" xfId="22889"/>
    <cellStyle name="集計 3 3 8 2 2 3 3" xfId="35208"/>
    <cellStyle name="集計 3 3 8 2 2 4" xfId="13495"/>
    <cellStyle name="集計 3 3 8 2 2 4 2" xfId="25924"/>
    <cellStyle name="集計 3 3 8 2 2 4 3" xfId="38243"/>
    <cellStyle name="集計 3 3 8 2 2 5" xfId="16636"/>
    <cellStyle name="集計 3 3 8 2 2 6" xfId="29003"/>
    <cellStyle name="集計 3 3 8 2 3" xfId="5820"/>
    <cellStyle name="集計 3 3 8 2 3 2" xfId="18249"/>
    <cellStyle name="集計 3 3 8 2 3 3" xfId="30592"/>
    <cellStyle name="集計 3 3 8 2 4" xfId="8920"/>
    <cellStyle name="集計 3 3 8 2 4 2" xfId="21349"/>
    <cellStyle name="集計 3 3 8 2 4 3" xfId="33668"/>
    <cellStyle name="集計 3 3 8 2 5" xfId="11955"/>
    <cellStyle name="集計 3 3 8 2 5 2" xfId="24384"/>
    <cellStyle name="集計 3 3 8 2 5 3" xfId="36703"/>
    <cellStyle name="集計 3 3 8 2 6" xfId="15072"/>
    <cellStyle name="集計 3 3 8 2 7" xfId="27463"/>
    <cellStyle name="集計 3 3 8 3" xfId="3425"/>
    <cellStyle name="集計 3 3 8 3 2" xfId="6602"/>
    <cellStyle name="集計 3 3 8 3 2 2" xfId="19031"/>
    <cellStyle name="集計 3 3 8 3 2 3" xfId="31362"/>
    <cellStyle name="集計 3 3 8 3 3" xfId="9690"/>
    <cellStyle name="集計 3 3 8 3 3 2" xfId="22119"/>
    <cellStyle name="集計 3 3 8 3 3 3" xfId="34438"/>
    <cellStyle name="集計 3 3 8 3 4" xfId="12725"/>
    <cellStyle name="集計 3 3 8 3 4 2" xfId="25154"/>
    <cellStyle name="集計 3 3 8 3 4 3" xfId="37473"/>
    <cellStyle name="集計 3 3 8 3 5" xfId="15854"/>
    <cellStyle name="集計 3 3 8 3 6" xfId="28233"/>
    <cellStyle name="集計 3 3 8 4" xfId="5038"/>
    <cellStyle name="集計 3 3 8 4 2" xfId="17467"/>
    <cellStyle name="集計 3 3 8 4 3" xfId="29822"/>
    <cellStyle name="集計 3 3 8 5" xfId="8150"/>
    <cellStyle name="集計 3 3 8 5 2" xfId="20579"/>
    <cellStyle name="集計 3 3 8 5 3" xfId="32898"/>
    <cellStyle name="集計 3 3 8 6" xfId="11185"/>
    <cellStyle name="集計 3 3 8 6 2" xfId="23614"/>
    <cellStyle name="集計 3 3 8 6 3" xfId="35933"/>
    <cellStyle name="集計 3 3 8 7" xfId="14290"/>
    <cellStyle name="集計 3 3 8 8" xfId="26693"/>
    <cellStyle name="集計 3 3 9" xfId="1936"/>
    <cellStyle name="集計 3 3 9 2" xfId="2718"/>
    <cellStyle name="集計 3 3 9 2 2" xfId="4282"/>
    <cellStyle name="集計 3 3 9 2 2 2" xfId="7459"/>
    <cellStyle name="集計 3 3 9 2 2 2 2" xfId="19888"/>
    <cellStyle name="集計 3 3 9 2 2 2 3" xfId="32207"/>
    <cellStyle name="集計 3 3 9 2 2 3" xfId="10535"/>
    <cellStyle name="集計 3 3 9 2 2 3 2" xfId="22964"/>
    <cellStyle name="集計 3 3 9 2 2 3 3" xfId="35283"/>
    <cellStyle name="集計 3 3 9 2 2 4" xfId="13570"/>
    <cellStyle name="集計 3 3 9 2 2 4 2" xfId="25999"/>
    <cellStyle name="集計 3 3 9 2 2 4 3" xfId="38318"/>
    <cellStyle name="集計 3 3 9 2 2 5" xfId="16711"/>
    <cellStyle name="集計 3 3 9 2 2 6" xfId="29078"/>
    <cellStyle name="集計 3 3 9 2 3" xfId="5895"/>
    <cellStyle name="集計 3 3 9 2 3 2" xfId="18324"/>
    <cellStyle name="集計 3 3 9 2 3 3" xfId="30667"/>
    <cellStyle name="集計 3 3 9 2 4" xfId="8995"/>
    <cellStyle name="集計 3 3 9 2 4 2" xfId="21424"/>
    <cellStyle name="集計 3 3 9 2 4 3" xfId="33743"/>
    <cellStyle name="集計 3 3 9 2 5" xfId="12030"/>
    <cellStyle name="集計 3 3 9 2 5 2" xfId="24459"/>
    <cellStyle name="集計 3 3 9 2 5 3" xfId="36778"/>
    <cellStyle name="集計 3 3 9 2 6" xfId="15147"/>
    <cellStyle name="集計 3 3 9 2 7" xfId="27538"/>
    <cellStyle name="集計 3 3 9 3" xfId="3500"/>
    <cellStyle name="集計 3 3 9 3 2" xfId="6677"/>
    <cellStyle name="集計 3 3 9 3 2 2" xfId="19106"/>
    <cellStyle name="集計 3 3 9 3 2 3" xfId="31437"/>
    <cellStyle name="集計 3 3 9 3 3" xfId="9765"/>
    <cellStyle name="集計 3 3 9 3 3 2" xfId="22194"/>
    <cellStyle name="集計 3 3 9 3 3 3" xfId="34513"/>
    <cellStyle name="集計 3 3 9 3 4" xfId="12800"/>
    <cellStyle name="集計 3 3 9 3 4 2" xfId="25229"/>
    <cellStyle name="集計 3 3 9 3 4 3" xfId="37548"/>
    <cellStyle name="集計 3 3 9 3 5" xfId="15929"/>
    <cellStyle name="集計 3 3 9 3 6" xfId="28308"/>
    <cellStyle name="集計 3 3 9 4" xfId="5113"/>
    <cellStyle name="集計 3 3 9 4 2" xfId="17542"/>
    <cellStyle name="集計 3 3 9 4 3" xfId="29897"/>
    <cellStyle name="集計 3 3 9 5" xfId="8225"/>
    <cellStyle name="集計 3 3 9 5 2" xfId="20654"/>
    <cellStyle name="集計 3 3 9 5 3" xfId="32973"/>
    <cellStyle name="集計 3 3 9 6" xfId="11260"/>
    <cellStyle name="集計 3 3 9 6 2" xfId="23689"/>
    <cellStyle name="集計 3 3 9 6 3" xfId="36008"/>
    <cellStyle name="集計 3 3 9 7" xfId="14365"/>
    <cellStyle name="集計 3 3 9 8" xfId="26768"/>
    <cellStyle name="集計 3 4" xfId="1247"/>
    <cellStyle name="集計 3 4 10" xfId="2032"/>
    <cellStyle name="集計 3 4 10 2" xfId="3596"/>
    <cellStyle name="集計 3 4 10 2 2" xfId="6773"/>
    <cellStyle name="集計 3 4 10 2 2 2" xfId="19202"/>
    <cellStyle name="集計 3 4 10 2 2 3" xfId="31527"/>
    <cellStyle name="集計 3 4 10 2 3" xfId="9855"/>
    <cellStyle name="集計 3 4 10 2 3 2" xfId="22284"/>
    <cellStyle name="集計 3 4 10 2 3 3" xfId="34603"/>
    <cellStyle name="集計 3 4 10 2 4" xfId="12890"/>
    <cellStyle name="集計 3 4 10 2 4 2" xfId="25319"/>
    <cellStyle name="集計 3 4 10 2 4 3" xfId="37638"/>
    <cellStyle name="集計 3 4 10 2 5" xfId="16025"/>
    <cellStyle name="集計 3 4 10 2 6" xfId="28398"/>
    <cellStyle name="集計 3 4 10 3" xfId="5209"/>
    <cellStyle name="集計 3 4 10 3 2" xfId="17638"/>
    <cellStyle name="集計 3 4 10 3 3" xfId="29987"/>
    <cellStyle name="集計 3 4 10 4" xfId="8315"/>
    <cellStyle name="集計 3 4 10 4 2" xfId="20744"/>
    <cellStyle name="集計 3 4 10 4 3" xfId="33063"/>
    <cellStyle name="集計 3 4 10 5" xfId="11350"/>
    <cellStyle name="集計 3 4 10 5 2" xfId="23779"/>
    <cellStyle name="集計 3 4 10 5 3" xfId="36098"/>
    <cellStyle name="集計 3 4 10 6" xfId="14461"/>
    <cellStyle name="集計 3 4 10 7" xfId="26858"/>
    <cellStyle name="集計 3 4 11" xfId="2814"/>
    <cellStyle name="集計 3 4 11 2" xfId="5991"/>
    <cellStyle name="集計 3 4 11 2 2" xfId="18420"/>
    <cellStyle name="集計 3 4 11 2 3" xfId="30757"/>
    <cellStyle name="集計 3 4 11 3" xfId="9085"/>
    <cellStyle name="集計 3 4 11 3 2" xfId="21514"/>
    <cellStyle name="集計 3 4 11 3 3" xfId="33833"/>
    <cellStyle name="集計 3 4 11 4" xfId="12120"/>
    <cellStyle name="集計 3 4 11 4 2" xfId="24549"/>
    <cellStyle name="集計 3 4 11 4 3" xfId="36868"/>
    <cellStyle name="集計 3 4 11 5" xfId="15243"/>
    <cellStyle name="集計 3 4 11 6" xfId="27628"/>
    <cellStyle name="集計 3 4 12" xfId="4426"/>
    <cellStyle name="集計 3 4 12 2" xfId="16855"/>
    <cellStyle name="集計 3 4 12 3" xfId="29216"/>
    <cellStyle name="集計 3 4 13" xfId="7545"/>
    <cellStyle name="集計 3 4 13 2" xfId="19974"/>
    <cellStyle name="集計 3 4 13 3" xfId="32293"/>
    <cellStyle name="集計 3 4 14" xfId="10580"/>
    <cellStyle name="集計 3 4 14 2" xfId="23009"/>
    <cellStyle name="集計 3 4 14 3" xfId="35328"/>
    <cellStyle name="集計 3 4 15" xfId="13679"/>
    <cellStyle name="集計 3 4 16" xfId="26088"/>
    <cellStyle name="集計 3 4 2" xfId="1399"/>
    <cellStyle name="集計 3 4 2 2" xfId="2181"/>
    <cellStyle name="集計 3 4 2 2 2" xfId="3745"/>
    <cellStyle name="集計 3 4 2 2 2 2" xfId="6922"/>
    <cellStyle name="集計 3 4 2 2 2 2 2" xfId="19351"/>
    <cellStyle name="集計 3 4 2 2 2 2 3" xfId="31670"/>
    <cellStyle name="集計 3 4 2 2 2 3" xfId="9998"/>
    <cellStyle name="集計 3 4 2 2 2 3 2" xfId="22427"/>
    <cellStyle name="集計 3 4 2 2 2 3 3" xfId="34746"/>
    <cellStyle name="集計 3 4 2 2 2 4" xfId="13033"/>
    <cellStyle name="集計 3 4 2 2 2 4 2" xfId="25462"/>
    <cellStyle name="集計 3 4 2 2 2 4 3" xfId="37781"/>
    <cellStyle name="集計 3 4 2 2 2 5" xfId="16174"/>
    <cellStyle name="集計 3 4 2 2 2 6" xfId="28541"/>
    <cellStyle name="集計 3 4 2 2 3" xfId="5358"/>
    <cellStyle name="集計 3 4 2 2 3 2" xfId="17787"/>
    <cellStyle name="集計 3 4 2 2 3 3" xfId="30130"/>
    <cellStyle name="集計 3 4 2 2 4" xfId="8458"/>
    <cellStyle name="集計 3 4 2 2 4 2" xfId="20887"/>
    <cellStyle name="集計 3 4 2 2 4 3" xfId="33206"/>
    <cellStyle name="集計 3 4 2 2 5" xfId="11493"/>
    <cellStyle name="集計 3 4 2 2 5 2" xfId="23922"/>
    <cellStyle name="集計 3 4 2 2 5 3" xfId="36241"/>
    <cellStyle name="集計 3 4 2 2 6" xfId="14610"/>
    <cellStyle name="集計 3 4 2 2 7" xfId="27001"/>
    <cellStyle name="集計 3 4 2 3" xfId="2963"/>
    <cellStyle name="集計 3 4 2 3 2" xfId="6140"/>
    <cellStyle name="集計 3 4 2 3 2 2" xfId="18569"/>
    <cellStyle name="集計 3 4 2 3 2 3" xfId="30900"/>
    <cellStyle name="集計 3 4 2 3 3" xfId="9228"/>
    <cellStyle name="集計 3 4 2 3 3 2" xfId="21657"/>
    <cellStyle name="集計 3 4 2 3 3 3" xfId="33976"/>
    <cellStyle name="集計 3 4 2 3 4" xfId="12263"/>
    <cellStyle name="集計 3 4 2 3 4 2" xfId="24692"/>
    <cellStyle name="集計 3 4 2 3 4 3" xfId="37011"/>
    <cellStyle name="集計 3 4 2 3 5" xfId="15392"/>
    <cellStyle name="集計 3 4 2 3 6" xfId="27771"/>
    <cellStyle name="集計 3 4 2 4" xfId="4576"/>
    <cellStyle name="集計 3 4 2 4 2" xfId="17005"/>
    <cellStyle name="集計 3 4 2 4 3" xfId="29360"/>
    <cellStyle name="集計 3 4 2 5" xfId="7688"/>
    <cellStyle name="集計 3 4 2 5 2" xfId="20117"/>
    <cellStyle name="集計 3 4 2 5 3" xfId="32436"/>
    <cellStyle name="集計 3 4 2 6" xfId="10723"/>
    <cellStyle name="集計 3 4 2 6 2" xfId="23152"/>
    <cellStyle name="集計 3 4 2 6 3" xfId="35471"/>
    <cellStyle name="集計 3 4 2 7" xfId="13828"/>
    <cellStyle name="集計 3 4 2 8" xfId="26231"/>
    <cellStyle name="集計 3 4 3" xfId="1486"/>
    <cellStyle name="集計 3 4 3 2" xfId="2268"/>
    <cellStyle name="集計 3 4 3 2 2" xfId="3832"/>
    <cellStyle name="集計 3 4 3 2 2 2" xfId="7009"/>
    <cellStyle name="集計 3 4 3 2 2 2 2" xfId="19438"/>
    <cellStyle name="集計 3 4 3 2 2 2 3" xfId="31757"/>
    <cellStyle name="集計 3 4 3 2 2 3" xfId="10085"/>
    <cellStyle name="集計 3 4 3 2 2 3 2" xfId="22514"/>
    <cellStyle name="集計 3 4 3 2 2 3 3" xfId="34833"/>
    <cellStyle name="集計 3 4 3 2 2 4" xfId="13120"/>
    <cellStyle name="集計 3 4 3 2 2 4 2" xfId="25549"/>
    <cellStyle name="集計 3 4 3 2 2 4 3" xfId="37868"/>
    <cellStyle name="集計 3 4 3 2 2 5" xfId="16261"/>
    <cellStyle name="集計 3 4 3 2 2 6" xfId="28628"/>
    <cellStyle name="集計 3 4 3 2 3" xfId="5445"/>
    <cellStyle name="集計 3 4 3 2 3 2" xfId="17874"/>
    <cellStyle name="集計 3 4 3 2 3 3" xfId="30217"/>
    <cellStyle name="集計 3 4 3 2 4" xfId="8545"/>
    <cellStyle name="集計 3 4 3 2 4 2" xfId="20974"/>
    <cellStyle name="集計 3 4 3 2 4 3" xfId="33293"/>
    <cellStyle name="集計 3 4 3 2 5" xfId="11580"/>
    <cellStyle name="集計 3 4 3 2 5 2" xfId="24009"/>
    <cellStyle name="集計 3 4 3 2 5 3" xfId="36328"/>
    <cellStyle name="集計 3 4 3 2 6" xfId="14697"/>
    <cellStyle name="集計 3 4 3 2 7" xfId="27088"/>
    <cellStyle name="集計 3 4 3 3" xfId="3050"/>
    <cellStyle name="集計 3 4 3 3 2" xfId="6227"/>
    <cellStyle name="集計 3 4 3 3 2 2" xfId="18656"/>
    <cellStyle name="集計 3 4 3 3 2 3" xfId="30987"/>
    <cellStyle name="集計 3 4 3 3 3" xfId="9315"/>
    <cellStyle name="集計 3 4 3 3 3 2" xfId="21744"/>
    <cellStyle name="集計 3 4 3 3 3 3" xfId="34063"/>
    <cellStyle name="集計 3 4 3 3 4" xfId="12350"/>
    <cellStyle name="集計 3 4 3 3 4 2" xfId="24779"/>
    <cellStyle name="集計 3 4 3 3 4 3" xfId="37098"/>
    <cellStyle name="集計 3 4 3 3 5" xfId="15479"/>
    <cellStyle name="集計 3 4 3 3 6" xfId="27858"/>
    <cellStyle name="集計 3 4 3 4" xfId="4663"/>
    <cellStyle name="集計 3 4 3 4 2" xfId="17092"/>
    <cellStyle name="集計 3 4 3 4 3" xfId="29447"/>
    <cellStyle name="集計 3 4 3 5" xfId="7775"/>
    <cellStyle name="集計 3 4 3 5 2" xfId="20204"/>
    <cellStyle name="集計 3 4 3 5 3" xfId="32523"/>
    <cellStyle name="集計 3 4 3 6" xfId="10810"/>
    <cellStyle name="集計 3 4 3 6 2" xfId="23239"/>
    <cellStyle name="集計 3 4 3 6 3" xfId="35558"/>
    <cellStyle name="集計 3 4 3 7" xfId="13915"/>
    <cellStyle name="集計 3 4 3 8" xfId="26318"/>
    <cellStyle name="集計 3 4 4" xfId="1562"/>
    <cellStyle name="集計 3 4 4 2" xfId="2344"/>
    <cellStyle name="集計 3 4 4 2 2" xfId="3908"/>
    <cellStyle name="集計 3 4 4 2 2 2" xfId="7085"/>
    <cellStyle name="集計 3 4 4 2 2 2 2" xfId="19514"/>
    <cellStyle name="集計 3 4 4 2 2 2 3" xfId="31833"/>
    <cellStyle name="集計 3 4 4 2 2 3" xfId="10161"/>
    <cellStyle name="集計 3 4 4 2 2 3 2" xfId="22590"/>
    <cellStyle name="集計 3 4 4 2 2 3 3" xfId="34909"/>
    <cellStyle name="集計 3 4 4 2 2 4" xfId="13196"/>
    <cellStyle name="集計 3 4 4 2 2 4 2" xfId="25625"/>
    <cellStyle name="集計 3 4 4 2 2 4 3" xfId="37944"/>
    <cellStyle name="集計 3 4 4 2 2 5" xfId="16337"/>
    <cellStyle name="集計 3 4 4 2 2 6" xfId="28704"/>
    <cellStyle name="集計 3 4 4 2 3" xfId="5521"/>
    <cellStyle name="集計 3 4 4 2 3 2" xfId="17950"/>
    <cellStyle name="集計 3 4 4 2 3 3" xfId="30293"/>
    <cellStyle name="集計 3 4 4 2 4" xfId="8621"/>
    <cellStyle name="集計 3 4 4 2 4 2" xfId="21050"/>
    <cellStyle name="集計 3 4 4 2 4 3" xfId="33369"/>
    <cellStyle name="集計 3 4 4 2 5" xfId="11656"/>
    <cellStyle name="集計 3 4 4 2 5 2" xfId="24085"/>
    <cellStyle name="集計 3 4 4 2 5 3" xfId="36404"/>
    <cellStyle name="集計 3 4 4 2 6" xfId="14773"/>
    <cellStyle name="集計 3 4 4 2 7" xfId="27164"/>
    <cellStyle name="集計 3 4 4 3" xfId="3126"/>
    <cellStyle name="集計 3 4 4 3 2" xfId="6303"/>
    <cellStyle name="集計 3 4 4 3 2 2" xfId="18732"/>
    <cellStyle name="集計 3 4 4 3 2 3" xfId="31063"/>
    <cellStyle name="集計 3 4 4 3 3" xfId="9391"/>
    <cellStyle name="集計 3 4 4 3 3 2" xfId="21820"/>
    <cellStyle name="集計 3 4 4 3 3 3" xfId="34139"/>
    <cellStyle name="集計 3 4 4 3 4" xfId="12426"/>
    <cellStyle name="集計 3 4 4 3 4 2" xfId="24855"/>
    <cellStyle name="集計 3 4 4 3 4 3" xfId="37174"/>
    <cellStyle name="集計 3 4 4 3 5" xfId="15555"/>
    <cellStyle name="集計 3 4 4 3 6" xfId="27934"/>
    <cellStyle name="集計 3 4 4 4" xfId="4739"/>
    <cellStyle name="集計 3 4 4 4 2" xfId="17168"/>
    <cellStyle name="集計 3 4 4 4 3" xfId="29523"/>
    <cellStyle name="集計 3 4 4 5" xfId="7851"/>
    <cellStyle name="集計 3 4 4 5 2" xfId="20280"/>
    <cellStyle name="集計 3 4 4 5 3" xfId="32599"/>
    <cellStyle name="集計 3 4 4 6" xfId="10886"/>
    <cellStyle name="集計 3 4 4 6 2" xfId="23315"/>
    <cellStyle name="集計 3 4 4 6 3" xfId="35634"/>
    <cellStyle name="集計 3 4 4 7" xfId="13991"/>
    <cellStyle name="集計 3 4 4 8" xfId="26394"/>
    <cellStyle name="集計 3 4 5" xfId="1638"/>
    <cellStyle name="集計 3 4 5 2" xfId="2420"/>
    <cellStyle name="集計 3 4 5 2 2" xfId="3984"/>
    <cellStyle name="集計 3 4 5 2 2 2" xfId="7161"/>
    <cellStyle name="集計 3 4 5 2 2 2 2" xfId="19590"/>
    <cellStyle name="集計 3 4 5 2 2 2 3" xfId="31909"/>
    <cellStyle name="集計 3 4 5 2 2 3" xfId="10237"/>
    <cellStyle name="集計 3 4 5 2 2 3 2" xfId="22666"/>
    <cellStyle name="集計 3 4 5 2 2 3 3" xfId="34985"/>
    <cellStyle name="集計 3 4 5 2 2 4" xfId="13272"/>
    <cellStyle name="集計 3 4 5 2 2 4 2" xfId="25701"/>
    <cellStyle name="集計 3 4 5 2 2 4 3" xfId="38020"/>
    <cellStyle name="集計 3 4 5 2 2 5" xfId="16413"/>
    <cellStyle name="集計 3 4 5 2 2 6" xfId="28780"/>
    <cellStyle name="集計 3 4 5 2 3" xfId="5597"/>
    <cellStyle name="集計 3 4 5 2 3 2" xfId="18026"/>
    <cellStyle name="集計 3 4 5 2 3 3" xfId="30369"/>
    <cellStyle name="集計 3 4 5 2 4" xfId="8697"/>
    <cellStyle name="集計 3 4 5 2 4 2" xfId="21126"/>
    <cellStyle name="集計 3 4 5 2 4 3" xfId="33445"/>
    <cellStyle name="集計 3 4 5 2 5" xfId="11732"/>
    <cellStyle name="集計 3 4 5 2 5 2" xfId="24161"/>
    <cellStyle name="集計 3 4 5 2 5 3" xfId="36480"/>
    <cellStyle name="集計 3 4 5 2 6" xfId="14849"/>
    <cellStyle name="集計 3 4 5 2 7" xfId="27240"/>
    <cellStyle name="集計 3 4 5 3" xfId="3202"/>
    <cellStyle name="集計 3 4 5 3 2" xfId="6379"/>
    <cellStyle name="集計 3 4 5 3 2 2" xfId="18808"/>
    <cellStyle name="集計 3 4 5 3 2 3" xfId="31139"/>
    <cellStyle name="集計 3 4 5 3 3" xfId="9467"/>
    <cellStyle name="集計 3 4 5 3 3 2" xfId="21896"/>
    <cellStyle name="集計 3 4 5 3 3 3" xfId="34215"/>
    <cellStyle name="集計 3 4 5 3 4" xfId="12502"/>
    <cellStyle name="集計 3 4 5 3 4 2" xfId="24931"/>
    <cellStyle name="集計 3 4 5 3 4 3" xfId="37250"/>
    <cellStyle name="集計 3 4 5 3 5" xfId="15631"/>
    <cellStyle name="集計 3 4 5 3 6" xfId="28010"/>
    <cellStyle name="集計 3 4 5 4" xfId="4815"/>
    <cellStyle name="集計 3 4 5 4 2" xfId="17244"/>
    <cellStyle name="集計 3 4 5 4 3" xfId="29599"/>
    <cellStyle name="集計 3 4 5 5" xfId="7927"/>
    <cellStyle name="集計 3 4 5 5 2" xfId="20356"/>
    <cellStyle name="集計 3 4 5 5 3" xfId="32675"/>
    <cellStyle name="集計 3 4 5 6" xfId="10962"/>
    <cellStyle name="集計 3 4 5 6 2" xfId="23391"/>
    <cellStyle name="集計 3 4 5 6 3" xfId="35710"/>
    <cellStyle name="集計 3 4 5 7" xfId="14067"/>
    <cellStyle name="集計 3 4 5 8" xfId="26470"/>
    <cellStyle name="集計 3 4 6" xfId="1714"/>
    <cellStyle name="集計 3 4 6 2" xfId="2496"/>
    <cellStyle name="集計 3 4 6 2 2" xfId="4060"/>
    <cellStyle name="集計 3 4 6 2 2 2" xfId="7237"/>
    <cellStyle name="集計 3 4 6 2 2 2 2" xfId="19666"/>
    <cellStyle name="集計 3 4 6 2 2 2 3" xfId="31985"/>
    <cellStyle name="集計 3 4 6 2 2 3" xfId="10313"/>
    <cellStyle name="集計 3 4 6 2 2 3 2" xfId="22742"/>
    <cellStyle name="集計 3 4 6 2 2 3 3" xfId="35061"/>
    <cellStyle name="集計 3 4 6 2 2 4" xfId="13348"/>
    <cellStyle name="集計 3 4 6 2 2 4 2" xfId="25777"/>
    <cellStyle name="集計 3 4 6 2 2 4 3" xfId="38096"/>
    <cellStyle name="集計 3 4 6 2 2 5" xfId="16489"/>
    <cellStyle name="集計 3 4 6 2 2 6" xfId="28856"/>
    <cellStyle name="集計 3 4 6 2 3" xfId="5673"/>
    <cellStyle name="集計 3 4 6 2 3 2" xfId="18102"/>
    <cellStyle name="集計 3 4 6 2 3 3" xfId="30445"/>
    <cellStyle name="集計 3 4 6 2 4" xfId="8773"/>
    <cellStyle name="集計 3 4 6 2 4 2" xfId="21202"/>
    <cellStyle name="集計 3 4 6 2 4 3" xfId="33521"/>
    <cellStyle name="集計 3 4 6 2 5" xfId="11808"/>
    <cellStyle name="集計 3 4 6 2 5 2" xfId="24237"/>
    <cellStyle name="集計 3 4 6 2 5 3" xfId="36556"/>
    <cellStyle name="集計 3 4 6 2 6" xfId="14925"/>
    <cellStyle name="集計 3 4 6 2 7" xfId="27316"/>
    <cellStyle name="集計 3 4 6 3" xfId="3278"/>
    <cellStyle name="集計 3 4 6 3 2" xfId="6455"/>
    <cellStyle name="集計 3 4 6 3 2 2" xfId="18884"/>
    <cellStyle name="集計 3 4 6 3 2 3" xfId="31215"/>
    <cellStyle name="集計 3 4 6 3 3" xfId="9543"/>
    <cellStyle name="集計 3 4 6 3 3 2" xfId="21972"/>
    <cellStyle name="集計 3 4 6 3 3 3" xfId="34291"/>
    <cellStyle name="集計 3 4 6 3 4" xfId="12578"/>
    <cellStyle name="集計 3 4 6 3 4 2" xfId="25007"/>
    <cellStyle name="集計 3 4 6 3 4 3" xfId="37326"/>
    <cellStyle name="集計 3 4 6 3 5" xfId="15707"/>
    <cellStyle name="集計 3 4 6 3 6" xfId="28086"/>
    <cellStyle name="集計 3 4 6 4" xfId="4891"/>
    <cellStyle name="集計 3 4 6 4 2" xfId="17320"/>
    <cellStyle name="集計 3 4 6 4 3" xfId="29675"/>
    <cellStyle name="集計 3 4 6 5" xfId="8003"/>
    <cellStyle name="集計 3 4 6 5 2" xfId="20432"/>
    <cellStyle name="集計 3 4 6 5 3" xfId="32751"/>
    <cellStyle name="集計 3 4 6 6" xfId="11038"/>
    <cellStyle name="集計 3 4 6 6 2" xfId="23467"/>
    <cellStyle name="集計 3 4 6 6 3" xfId="35786"/>
    <cellStyle name="集計 3 4 6 7" xfId="14143"/>
    <cellStyle name="集計 3 4 6 8" xfId="26546"/>
    <cellStyle name="集計 3 4 7" xfId="1790"/>
    <cellStyle name="集計 3 4 7 2" xfId="2572"/>
    <cellStyle name="集計 3 4 7 2 2" xfId="4136"/>
    <cellStyle name="集計 3 4 7 2 2 2" xfId="7313"/>
    <cellStyle name="集計 3 4 7 2 2 2 2" xfId="19742"/>
    <cellStyle name="集計 3 4 7 2 2 2 3" xfId="32061"/>
    <cellStyle name="集計 3 4 7 2 2 3" xfId="10389"/>
    <cellStyle name="集計 3 4 7 2 2 3 2" xfId="22818"/>
    <cellStyle name="集計 3 4 7 2 2 3 3" xfId="35137"/>
    <cellStyle name="集計 3 4 7 2 2 4" xfId="13424"/>
    <cellStyle name="集計 3 4 7 2 2 4 2" xfId="25853"/>
    <cellStyle name="集計 3 4 7 2 2 4 3" xfId="38172"/>
    <cellStyle name="集計 3 4 7 2 2 5" xfId="16565"/>
    <cellStyle name="集計 3 4 7 2 2 6" xfId="28932"/>
    <cellStyle name="集計 3 4 7 2 3" xfId="5749"/>
    <cellStyle name="集計 3 4 7 2 3 2" xfId="18178"/>
    <cellStyle name="集計 3 4 7 2 3 3" xfId="30521"/>
    <cellStyle name="集計 3 4 7 2 4" xfId="8849"/>
    <cellStyle name="集計 3 4 7 2 4 2" xfId="21278"/>
    <cellStyle name="集計 3 4 7 2 4 3" xfId="33597"/>
    <cellStyle name="集計 3 4 7 2 5" xfId="11884"/>
    <cellStyle name="集計 3 4 7 2 5 2" xfId="24313"/>
    <cellStyle name="集計 3 4 7 2 5 3" xfId="36632"/>
    <cellStyle name="集計 3 4 7 2 6" xfId="15001"/>
    <cellStyle name="集計 3 4 7 2 7" xfId="27392"/>
    <cellStyle name="集計 3 4 7 3" xfId="3354"/>
    <cellStyle name="集計 3 4 7 3 2" xfId="6531"/>
    <cellStyle name="集計 3 4 7 3 2 2" xfId="18960"/>
    <cellStyle name="集計 3 4 7 3 2 3" xfId="31291"/>
    <cellStyle name="集計 3 4 7 3 3" xfId="9619"/>
    <cellStyle name="集計 3 4 7 3 3 2" xfId="22048"/>
    <cellStyle name="集計 3 4 7 3 3 3" xfId="34367"/>
    <cellStyle name="集計 3 4 7 3 4" xfId="12654"/>
    <cellStyle name="集計 3 4 7 3 4 2" xfId="25083"/>
    <cellStyle name="集計 3 4 7 3 4 3" xfId="37402"/>
    <cellStyle name="集計 3 4 7 3 5" xfId="15783"/>
    <cellStyle name="集計 3 4 7 3 6" xfId="28162"/>
    <cellStyle name="集計 3 4 7 4" xfId="4967"/>
    <cellStyle name="集計 3 4 7 4 2" xfId="17396"/>
    <cellStyle name="集計 3 4 7 4 3" xfId="29751"/>
    <cellStyle name="集計 3 4 7 5" xfId="8079"/>
    <cellStyle name="集計 3 4 7 5 2" xfId="20508"/>
    <cellStyle name="集計 3 4 7 5 3" xfId="32827"/>
    <cellStyle name="集計 3 4 7 6" xfId="11114"/>
    <cellStyle name="集計 3 4 7 6 2" xfId="23543"/>
    <cellStyle name="集計 3 4 7 6 3" xfId="35862"/>
    <cellStyle name="集計 3 4 7 7" xfId="14219"/>
    <cellStyle name="集計 3 4 7 8" xfId="26622"/>
    <cellStyle name="集計 3 4 8" xfId="1866"/>
    <cellStyle name="集計 3 4 8 2" xfId="2648"/>
    <cellStyle name="集計 3 4 8 2 2" xfId="4212"/>
    <cellStyle name="集計 3 4 8 2 2 2" xfId="7389"/>
    <cellStyle name="集計 3 4 8 2 2 2 2" xfId="19818"/>
    <cellStyle name="集計 3 4 8 2 2 2 3" xfId="32137"/>
    <cellStyle name="集計 3 4 8 2 2 3" xfId="10465"/>
    <cellStyle name="集計 3 4 8 2 2 3 2" xfId="22894"/>
    <cellStyle name="集計 3 4 8 2 2 3 3" xfId="35213"/>
    <cellStyle name="集計 3 4 8 2 2 4" xfId="13500"/>
    <cellStyle name="集計 3 4 8 2 2 4 2" xfId="25929"/>
    <cellStyle name="集計 3 4 8 2 2 4 3" xfId="38248"/>
    <cellStyle name="集計 3 4 8 2 2 5" xfId="16641"/>
    <cellStyle name="集計 3 4 8 2 2 6" xfId="29008"/>
    <cellStyle name="集計 3 4 8 2 3" xfId="5825"/>
    <cellStyle name="集計 3 4 8 2 3 2" xfId="18254"/>
    <cellStyle name="集計 3 4 8 2 3 3" xfId="30597"/>
    <cellStyle name="集計 3 4 8 2 4" xfId="8925"/>
    <cellStyle name="集計 3 4 8 2 4 2" xfId="21354"/>
    <cellStyle name="集計 3 4 8 2 4 3" xfId="33673"/>
    <cellStyle name="集計 3 4 8 2 5" xfId="11960"/>
    <cellStyle name="集計 3 4 8 2 5 2" xfId="24389"/>
    <cellStyle name="集計 3 4 8 2 5 3" xfId="36708"/>
    <cellStyle name="集計 3 4 8 2 6" xfId="15077"/>
    <cellStyle name="集計 3 4 8 2 7" xfId="27468"/>
    <cellStyle name="集計 3 4 8 3" xfId="3430"/>
    <cellStyle name="集計 3 4 8 3 2" xfId="6607"/>
    <cellStyle name="集計 3 4 8 3 2 2" xfId="19036"/>
    <cellStyle name="集計 3 4 8 3 2 3" xfId="31367"/>
    <cellStyle name="集計 3 4 8 3 3" xfId="9695"/>
    <cellStyle name="集計 3 4 8 3 3 2" xfId="22124"/>
    <cellStyle name="集計 3 4 8 3 3 3" xfId="34443"/>
    <cellStyle name="集計 3 4 8 3 4" xfId="12730"/>
    <cellStyle name="集計 3 4 8 3 4 2" xfId="25159"/>
    <cellStyle name="集計 3 4 8 3 4 3" xfId="37478"/>
    <cellStyle name="集計 3 4 8 3 5" xfId="15859"/>
    <cellStyle name="集計 3 4 8 3 6" xfId="28238"/>
    <cellStyle name="集計 3 4 8 4" xfId="5043"/>
    <cellStyle name="集計 3 4 8 4 2" xfId="17472"/>
    <cellStyle name="集計 3 4 8 4 3" xfId="29827"/>
    <cellStyle name="集計 3 4 8 5" xfId="8155"/>
    <cellStyle name="集計 3 4 8 5 2" xfId="20584"/>
    <cellStyle name="集計 3 4 8 5 3" xfId="32903"/>
    <cellStyle name="集計 3 4 8 6" xfId="11190"/>
    <cellStyle name="集計 3 4 8 6 2" xfId="23619"/>
    <cellStyle name="集計 3 4 8 6 3" xfId="35938"/>
    <cellStyle name="集計 3 4 8 7" xfId="14295"/>
    <cellStyle name="集計 3 4 8 8" xfId="26698"/>
    <cellStyle name="集計 3 4 9" xfId="1941"/>
    <cellStyle name="集計 3 4 9 2" xfId="2723"/>
    <cellStyle name="集計 3 4 9 2 2" xfId="4287"/>
    <cellStyle name="集計 3 4 9 2 2 2" xfId="7464"/>
    <cellStyle name="集計 3 4 9 2 2 2 2" xfId="19893"/>
    <cellStyle name="集計 3 4 9 2 2 2 3" xfId="32212"/>
    <cellStyle name="集計 3 4 9 2 2 3" xfId="10540"/>
    <cellStyle name="集計 3 4 9 2 2 3 2" xfId="22969"/>
    <cellStyle name="集計 3 4 9 2 2 3 3" xfId="35288"/>
    <cellStyle name="集計 3 4 9 2 2 4" xfId="13575"/>
    <cellStyle name="集計 3 4 9 2 2 4 2" xfId="26004"/>
    <cellStyle name="集計 3 4 9 2 2 4 3" xfId="38323"/>
    <cellStyle name="集計 3 4 9 2 2 5" xfId="16716"/>
    <cellStyle name="集計 3 4 9 2 2 6" xfId="29083"/>
    <cellStyle name="集計 3 4 9 2 3" xfId="5900"/>
    <cellStyle name="集計 3 4 9 2 3 2" xfId="18329"/>
    <cellStyle name="集計 3 4 9 2 3 3" xfId="30672"/>
    <cellStyle name="集計 3 4 9 2 4" xfId="9000"/>
    <cellStyle name="集計 3 4 9 2 4 2" xfId="21429"/>
    <cellStyle name="集計 3 4 9 2 4 3" xfId="33748"/>
    <cellStyle name="集計 3 4 9 2 5" xfId="12035"/>
    <cellStyle name="集計 3 4 9 2 5 2" xfId="24464"/>
    <cellStyle name="集計 3 4 9 2 5 3" xfId="36783"/>
    <cellStyle name="集計 3 4 9 2 6" xfId="15152"/>
    <cellStyle name="集計 3 4 9 2 7" xfId="27543"/>
    <cellStyle name="集計 3 4 9 3" xfId="3505"/>
    <cellStyle name="集計 3 4 9 3 2" xfId="6682"/>
    <cellStyle name="集計 3 4 9 3 2 2" xfId="19111"/>
    <cellStyle name="集計 3 4 9 3 2 3" xfId="31442"/>
    <cellStyle name="集計 3 4 9 3 3" xfId="9770"/>
    <cellStyle name="集計 3 4 9 3 3 2" xfId="22199"/>
    <cellStyle name="集計 3 4 9 3 3 3" xfId="34518"/>
    <cellStyle name="集計 3 4 9 3 4" xfId="12805"/>
    <cellStyle name="集計 3 4 9 3 4 2" xfId="25234"/>
    <cellStyle name="集計 3 4 9 3 4 3" xfId="37553"/>
    <cellStyle name="集計 3 4 9 3 5" xfId="15934"/>
    <cellStyle name="集計 3 4 9 3 6" xfId="28313"/>
    <cellStyle name="集計 3 4 9 4" xfId="5118"/>
    <cellStyle name="集計 3 4 9 4 2" xfId="17547"/>
    <cellStyle name="集計 3 4 9 4 3" xfId="29902"/>
    <cellStyle name="集計 3 4 9 5" xfId="8230"/>
    <cellStyle name="集計 3 4 9 5 2" xfId="20659"/>
    <cellStyle name="集計 3 4 9 5 3" xfId="32978"/>
    <cellStyle name="集計 3 4 9 6" xfId="11265"/>
    <cellStyle name="集計 3 4 9 6 2" xfId="23694"/>
    <cellStyle name="集計 3 4 9 6 3" xfId="36013"/>
    <cellStyle name="集計 3 4 9 7" xfId="14370"/>
    <cellStyle name="集計 3 4 9 8" xfId="26773"/>
    <cellStyle name="集計 3 5" xfId="1252"/>
    <cellStyle name="集計 3 5 10" xfId="2037"/>
    <cellStyle name="集計 3 5 10 2" xfId="3601"/>
    <cellStyle name="集計 3 5 10 2 2" xfId="6778"/>
    <cellStyle name="集計 3 5 10 2 2 2" xfId="19207"/>
    <cellStyle name="集計 3 5 10 2 2 3" xfId="31532"/>
    <cellStyle name="集計 3 5 10 2 3" xfId="9860"/>
    <cellStyle name="集計 3 5 10 2 3 2" xfId="22289"/>
    <cellStyle name="集計 3 5 10 2 3 3" xfId="34608"/>
    <cellStyle name="集計 3 5 10 2 4" xfId="12895"/>
    <cellStyle name="集計 3 5 10 2 4 2" xfId="25324"/>
    <cellStyle name="集計 3 5 10 2 4 3" xfId="37643"/>
    <cellStyle name="集計 3 5 10 2 5" xfId="16030"/>
    <cellStyle name="集計 3 5 10 2 6" xfId="28403"/>
    <cellStyle name="集計 3 5 10 3" xfId="5214"/>
    <cellStyle name="集計 3 5 10 3 2" xfId="17643"/>
    <cellStyle name="集計 3 5 10 3 3" xfId="29992"/>
    <cellStyle name="集計 3 5 10 4" xfId="8320"/>
    <cellStyle name="集計 3 5 10 4 2" xfId="20749"/>
    <cellStyle name="集計 3 5 10 4 3" xfId="33068"/>
    <cellStyle name="集計 3 5 10 5" xfId="11355"/>
    <cellStyle name="集計 3 5 10 5 2" xfId="23784"/>
    <cellStyle name="集計 3 5 10 5 3" xfId="36103"/>
    <cellStyle name="集計 3 5 10 6" xfId="14466"/>
    <cellStyle name="集計 3 5 10 7" xfId="26863"/>
    <cellStyle name="集計 3 5 11" xfId="2819"/>
    <cellStyle name="集計 3 5 11 2" xfId="5996"/>
    <cellStyle name="集計 3 5 11 2 2" xfId="18425"/>
    <cellStyle name="集計 3 5 11 2 3" xfId="30762"/>
    <cellStyle name="集計 3 5 11 3" xfId="9090"/>
    <cellStyle name="集計 3 5 11 3 2" xfId="21519"/>
    <cellStyle name="集計 3 5 11 3 3" xfId="33838"/>
    <cellStyle name="集計 3 5 11 4" xfId="12125"/>
    <cellStyle name="集計 3 5 11 4 2" xfId="24554"/>
    <cellStyle name="集計 3 5 11 4 3" xfId="36873"/>
    <cellStyle name="集計 3 5 11 5" xfId="15248"/>
    <cellStyle name="集計 3 5 11 6" xfId="27633"/>
    <cellStyle name="集計 3 5 12" xfId="4431"/>
    <cellStyle name="集計 3 5 12 2" xfId="16860"/>
    <cellStyle name="集計 3 5 12 3" xfId="29221"/>
    <cellStyle name="集計 3 5 13" xfId="7550"/>
    <cellStyle name="集計 3 5 13 2" xfId="19979"/>
    <cellStyle name="集計 3 5 13 3" xfId="32298"/>
    <cellStyle name="集計 3 5 14" xfId="10585"/>
    <cellStyle name="集計 3 5 14 2" xfId="23014"/>
    <cellStyle name="集計 3 5 14 3" xfId="35333"/>
    <cellStyle name="集計 3 5 15" xfId="13684"/>
    <cellStyle name="集計 3 5 16" xfId="26093"/>
    <cellStyle name="集計 3 5 2" xfId="1404"/>
    <cellStyle name="集計 3 5 2 2" xfId="2186"/>
    <cellStyle name="集計 3 5 2 2 2" xfId="3750"/>
    <cellStyle name="集計 3 5 2 2 2 2" xfId="6927"/>
    <cellStyle name="集計 3 5 2 2 2 2 2" xfId="19356"/>
    <cellStyle name="集計 3 5 2 2 2 2 3" xfId="31675"/>
    <cellStyle name="集計 3 5 2 2 2 3" xfId="10003"/>
    <cellStyle name="集計 3 5 2 2 2 3 2" xfId="22432"/>
    <cellStyle name="集計 3 5 2 2 2 3 3" xfId="34751"/>
    <cellStyle name="集計 3 5 2 2 2 4" xfId="13038"/>
    <cellStyle name="集計 3 5 2 2 2 4 2" xfId="25467"/>
    <cellStyle name="集計 3 5 2 2 2 4 3" xfId="37786"/>
    <cellStyle name="集計 3 5 2 2 2 5" xfId="16179"/>
    <cellStyle name="集計 3 5 2 2 2 6" xfId="28546"/>
    <cellStyle name="集計 3 5 2 2 3" xfId="5363"/>
    <cellStyle name="集計 3 5 2 2 3 2" xfId="17792"/>
    <cellStyle name="集計 3 5 2 2 3 3" xfId="30135"/>
    <cellStyle name="集計 3 5 2 2 4" xfId="8463"/>
    <cellStyle name="集計 3 5 2 2 4 2" xfId="20892"/>
    <cellStyle name="集計 3 5 2 2 4 3" xfId="33211"/>
    <cellStyle name="集計 3 5 2 2 5" xfId="11498"/>
    <cellStyle name="集計 3 5 2 2 5 2" xfId="23927"/>
    <cellStyle name="集計 3 5 2 2 5 3" xfId="36246"/>
    <cellStyle name="集計 3 5 2 2 6" xfId="14615"/>
    <cellStyle name="集計 3 5 2 2 7" xfId="27006"/>
    <cellStyle name="集計 3 5 2 3" xfId="2968"/>
    <cellStyle name="集計 3 5 2 3 2" xfId="6145"/>
    <cellStyle name="集計 3 5 2 3 2 2" xfId="18574"/>
    <cellStyle name="集計 3 5 2 3 2 3" xfId="30905"/>
    <cellStyle name="集計 3 5 2 3 3" xfId="9233"/>
    <cellStyle name="集計 3 5 2 3 3 2" xfId="21662"/>
    <cellStyle name="集計 3 5 2 3 3 3" xfId="33981"/>
    <cellStyle name="集計 3 5 2 3 4" xfId="12268"/>
    <cellStyle name="集計 3 5 2 3 4 2" xfId="24697"/>
    <cellStyle name="集計 3 5 2 3 4 3" xfId="37016"/>
    <cellStyle name="集計 3 5 2 3 5" xfId="15397"/>
    <cellStyle name="集計 3 5 2 3 6" xfId="27776"/>
    <cellStyle name="集計 3 5 2 4" xfId="4581"/>
    <cellStyle name="集計 3 5 2 4 2" xfId="17010"/>
    <cellStyle name="集計 3 5 2 4 3" xfId="29365"/>
    <cellStyle name="集計 3 5 2 5" xfId="7693"/>
    <cellStyle name="集計 3 5 2 5 2" xfId="20122"/>
    <cellStyle name="集計 3 5 2 5 3" xfId="32441"/>
    <cellStyle name="集計 3 5 2 6" xfId="10728"/>
    <cellStyle name="集計 3 5 2 6 2" xfId="23157"/>
    <cellStyle name="集計 3 5 2 6 3" xfId="35476"/>
    <cellStyle name="集計 3 5 2 7" xfId="13833"/>
    <cellStyle name="集計 3 5 2 8" xfId="26236"/>
    <cellStyle name="集計 3 5 3" xfId="1491"/>
    <cellStyle name="集計 3 5 3 2" xfId="2273"/>
    <cellStyle name="集計 3 5 3 2 2" xfId="3837"/>
    <cellStyle name="集計 3 5 3 2 2 2" xfId="7014"/>
    <cellStyle name="集計 3 5 3 2 2 2 2" xfId="19443"/>
    <cellStyle name="集計 3 5 3 2 2 2 3" xfId="31762"/>
    <cellStyle name="集計 3 5 3 2 2 3" xfId="10090"/>
    <cellStyle name="集計 3 5 3 2 2 3 2" xfId="22519"/>
    <cellStyle name="集計 3 5 3 2 2 3 3" xfId="34838"/>
    <cellStyle name="集計 3 5 3 2 2 4" xfId="13125"/>
    <cellStyle name="集計 3 5 3 2 2 4 2" xfId="25554"/>
    <cellStyle name="集計 3 5 3 2 2 4 3" xfId="37873"/>
    <cellStyle name="集計 3 5 3 2 2 5" xfId="16266"/>
    <cellStyle name="集計 3 5 3 2 2 6" xfId="28633"/>
    <cellStyle name="集計 3 5 3 2 3" xfId="5450"/>
    <cellStyle name="集計 3 5 3 2 3 2" xfId="17879"/>
    <cellStyle name="集計 3 5 3 2 3 3" xfId="30222"/>
    <cellStyle name="集計 3 5 3 2 4" xfId="8550"/>
    <cellStyle name="集計 3 5 3 2 4 2" xfId="20979"/>
    <cellStyle name="集計 3 5 3 2 4 3" xfId="33298"/>
    <cellStyle name="集計 3 5 3 2 5" xfId="11585"/>
    <cellStyle name="集計 3 5 3 2 5 2" xfId="24014"/>
    <cellStyle name="集計 3 5 3 2 5 3" xfId="36333"/>
    <cellStyle name="集計 3 5 3 2 6" xfId="14702"/>
    <cellStyle name="集計 3 5 3 2 7" xfId="27093"/>
    <cellStyle name="集計 3 5 3 3" xfId="3055"/>
    <cellStyle name="集計 3 5 3 3 2" xfId="6232"/>
    <cellStyle name="集計 3 5 3 3 2 2" xfId="18661"/>
    <cellStyle name="集計 3 5 3 3 2 3" xfId="30992"/>
    <cellStyle name="集計 3 5 3 3 3" xfId="9320"/>
    <cellStyle name="集計 3 5 3 3 3 2" xfId="21749"/>
    <cellStyle name="集計 3 5 3 3 3 3" xfId="34068"/>
    <cellStyle name="集計 3 5 3 3 4" xfId="12355"/>
    <cellStyle name="集計 3 5 3 3 4 2" xfId="24784"/>
    <cellStyle name="集計 3 5 3 3 4 3" xfId="37103"/>
    <cellStyle name="集計 3 5 3 3 5" xfId="15484"/>
    <cellStyle name="集計 3 5 3 3 6" xfId="27863"/>
    <cellStyle name="集計 3 5 3 4" xfId="4668"/>
    <cellStyle name="集計 3 5 3 4 2" xfId="17097"/>
    <cellStyle name="集計 3 5 3 4 3" xfId="29452"/>
    <cellStyle name="集計 3 5 3 5" xfId="7780"/>
    <cellStyle name="集計 3 5 3 5 2" xfId="20209"/>
    <cellStyle name="集計 3 5 3 5 3" xfId="32528"/>
    <cellStyle name="集計 3 5 3 6" xfId="10815"/>
    <cellStyle name="集計 3 5 3 6 2" xfId="23244"/>
    <cellStyle name="集計 3 5 3 6 3" xfId="35563"/>
    <cellStyle name="集計 3 5 3 7" xfId="13920"/>
    <cellStyle name="集計 3 5 3 8" xfId="26323"/>
    <cellStyle name="集計 3 5 4" xfId="1567"/>
    <cellStyle name="集計 3 5 4 2" xfId="2349"/>
    <cellStyle name="集計 3 5 4 2 2" xfId="3913"/>
    <cellStyle name="集計 3 5 4 2 2 2" xfId="7090"/>
    <cellStyle name="集計 3 5 4 2 2 2 2" xfId="19519"/>
    <cellStyle name="集計 3 5 4 2 2 2 3" xfId="31838"/>
    <cellStyle name="集計 3 5 4 2 2 3" xfId="10166"/>
    <cellStyle name="集計 3 5 4 2 2 3 2" xfId="22595"/>
    <cellStyle name="集計 3 5 4 2 2 3 3" xfId="34914"/>
    <cellStyle name="集計 3 5 4 2 2 4" xfId="13201"/>
    <cellStyle name="集計 3 5 4 2 2 4 2" xfId="25630"/>
    <cellStyle name="集計 3 5 4 2 2 4 3" xfId="37949"/>
    <cellStyle name="集計 3 5 4 2 2 5" xfId="16342"/>
    <cellStyle name="集計 3 5 4 2 2 6" xfId="28709"/>
    <cellStyle name="集計 3 5 4 2 3" xfId="5526"/>
    <cellStyle name="集計 3 5 4 2 3 2" xfId="17955"/>
    <cellStyle name="集計 3 5 4 2 3 3" xfId="30298"/>
    <cellStyle name="集計 3 5 4 2 4" xfId="8626"/>
    <cellStyle name="集計 3 5 4 2 4 2" xfId="21055"/>
    <cellStyle name="集計 3 5 4 2 4 3" xfId="33374"/>
    <cellStyle name="集計 3 5 4 2 5" xfId="11661"/>
    <cellStyle name="集計 3 5 4 2 5 2" xfId="24090"/>
    <cellStyle name="集計 3 5 4 2 5 3" xfId="36409"/>
    <cellStyle name="集計 3 5 4 2 6" xfId="14778"/>
    <cellStyle name="集計 3 5 4 2 7" xfId="27169"/>
    <cellStyle name="集計 3 5 4 3" xfId="3131"/>
    <cellStyle name="集計 3 5 4 3 2" xfId="6308"/>
    <cellStyle name="集計 3 5 4 3 2 2" xfId="18737"/>
    <cellStyle name="集計 3 5 4 3 2 3" xfId="31068"/>
    <cellStyle name="集計 3 5 4 3 3" xfId="9396"/>
    <cellStyle name="集計 3 5 4 3 3 2" xfId="21825"/>
    <cellStyle name="集計 3 5 4 3 3 3" xfId="34144"/>
    <cellStyle name="集計 3 5 4 3 4" xfId="12431"/>
    <cellStyle name="集計 3 5 4 3 4 2" xfId="24860"/>
    <cellStyle name="集計 3 5 4 3 4 3" xfId="37179"/>
    <cellStyle name="集計 3 5 4 3 5" xfId="15560"/>
    <cellStyle name="集計 3 5 4 3 6" xfId="27939"/>
    <cellStyle name="集計 3 5 4 4" xfId="4744"/>
    <cellStyle name="集計 3 5 4 4 2" xfId="17173"/>
    <cellStyle name="集計 3 5 4 4 3" xfId="29528"/>
    <cellStyle name="集計 3 5 4 5" xfId="7856"/>
    <cellStyle name="集計 3 5 4 5 2" xfId="20285"/>
    <cellStyle name="集計 3 5 4 5 3" xfId="32604"/>
    <cellStyle name="集計 3 5 4 6" xfId="10891"/>
    <cellStyle name="集計 3 5 4 6 2" xfId="23320"/>
    <cellStyle name="集計 3 5 4 6 3" xfId="35639"/>
    <cellStyle name="集計 3 5 4 7" xfId="13996"/>
    <cellStyle name="集計 3 5 4 8" xfId="26399"/>
    <cellStyle name="集計 3 5 5" xfId="1643"/>
    <cellStyle name="集計 3 5 5 2" xfId="2425"/>
    <cellStyle name="集計 3 5 5 2 2" xfId="3989"/>
    <cellStyle name="集計 3 5 5 2 2 2" xfId="7166"/>
    <cellStyle name="集計 3 5 5 2 2 2 2" xfId="19595"/>
    <cellStyle name="集計 3 5 5 2 2 2 3" xfId="31914"/>
    <cellStyle name="集計 3 5 5 2 2 3" xfId="10242"/>
    <cellStyle name="集計 3 5 5 2 2 3 2" xfId="22671"/>
    <cellStyle name="集計 3 5 5 2 2 3 3" xfId="34990"/>
    <cellStyle name="集計 3 5 5 2 2 4" xfId="13277"/>
    <cellStyle name="集計 3 5 5 2 2 4 2" xfId="25706"/>
    <cellStyle name="集計 3 5 5 2 2 4 3" xfId="38025"/>
    <cellStyle name="集計 3 5 5 2 2 5" xfId="16418"/>
    <cellStyle name="集計 3 5 5 2 2 6" xfId="28785"/>
    <cellStyle name="集計 3 5 5 2 3" xfId="5602"/>
    <cellStyle name="集計 3 5 5 2 3 2" xfId="18031"/>
    <cellStyle name="集計 3 5 5 2 3 3" xfId="30374"/>
    <cellStyle name="集計 3 5 5 2 4" xfId="8702"/>
    <cellStyle name="集計 3 5 5 2 4 2" xfId="21131"/>
    <cellStyle name="集計 3 5 5 2 4 3" xfId="33450"/>
    <cellStyle name="集計 3 5 5 2 5" xfId="11737"/>
    <cellStyle name="集計 3 5 5 2 5 2" xfId="24166"/>
    <cellStyle name="集計 3 5 5 2 5 3" xfId="36485"/>
    <cellStyle name="集計 3 5 5 2 6" xfId="14854"/>
    <cellStyle name="集計 3 5 5 2 7" xfId="27245"/>
    <cellStyle name="集計 3 5 5 3" xfId="3207"/>
    <cellStyle name="集計 3 5 5 3 2" xfId="6384"/>
    <cellStyle name="集計 3 5 5 3 2 2" xfId="18813"/>
    <cellStyle name="集計 3 5 5 3 2 3" xfId="31144"/>
    <cellStyle name="集計 3 5 5 3 3" xfId="9472"/>
    <cellStyle name="集計 3 5 5 3 3 2" xfId="21901"/>
    <cellStyle name="集計 3 5 5 3 3 3" xfId="34220"/>
    <cellStyle name="集計 3 5 5 3 4" xfId="12507"/>
    <cellStyle name="集計 3 5 5 3 4 2" xfId="24936"/>
    <cellStyle name="集計 3 5 5 3 4 3" xfId="37255"/>
    <cellStyle name="集計 3 5 5 3 5" xfId="15636"/>
    <cellStyle name="集計 3 5 5 3 6" xfId="28015"/>
    <cellStyle name="集計 3 5 5 4" xfId="4820"/>
    <cellStyle name="集計 3 5 5 4 2" xfId="17249"/>
    <cellStyle name="集計 3 5 5 4 3" xfId="29604"/>
    <cellStyle name="集計 3 5 5 5" xfId="7932"/>
    <cellStyle name="集計 3 5 5 5 2" xfId="20361"/>
    <cellStyle name="集計 3 5 5 5 3" xfId="32680"/>
    <cellStyle name="集計 3 5 5 6" xfId="10967"/>
    <cellStyle name="集計 3 5 5 6 2" xfId="23396"/>
    <cellStyle name="集計 3 5 5 6 3" xfId="35715"/>
    <cellStyle name="集計 3 5 5 7" xfId="14072"/>
    <cellStyle name="集計 3 5 5 8" xfId="26475"/>
    <cellStyle name="集計 3 5 6" xfId="1719"/>
    <cellStyle name="集計 3 5 6 2" xfId="2501"/>
    <cellStyle name="集計 3 5 6 2 2" xfId="4065"/>
    <cellStyle name="集計 3 5 6 2 2 2" xfId="7242"/>
    <cellStyle name="集計 3 5 6 2 2 2 2" xfId="19671"/>
    <cellStyle name="集計 3 5 6 2 2 2 3" xfId="31990"/>
    <cellStyle name="集計 3 5 6 2 2 3" xfId="10318"/>
    <cellStyle name="集計 3 5 6 2 2 3 2" xfId="22747"/>
    <cellStyle name="集計 3 5 6 2 2 3 3" xfId="35066"/>
    <cellStyle name="集計 3 5 6 2 2 4" xfId="13353"/>
    <cellStyle name="集計 3 5 6 2 2 4 2" xfId="25782"/>
    <cellStyle name="集計 3 5 6 2 2 4 3" xfId="38101"/>
    <cellStyle name="集計 3 5 6 2 2 5" xfId="16494"/>
    <cellStyle name="集計 3 5 6 2 2 6" xfId="28861"/>
    <cellStyle name="集計 3 5 6 2 3" xfId="5678"/>
    <cellStyle name="集計 3 5 6 2 3 2" xfId="18107"/>
    <cellStyle name="集計 3 5 6 2 3 3" xfId="30450"/>
    <cellStyle name="集計 3 5 6 2 4" xfId="8778"/>
    <cellStyle name="集計 3 5 6 2 4 2" xfId="21207"/>
    <cellStyle name="集計 3 5 6 2 4 3" xfId="33526"/>
    <cellStyle name="集計 3 5 6 2 5" xfId="11813"/>
    <cellStyle name="集計 3 5 6 2 5 2" xfId="24242"/>
    <cellStyle name="集計 3 5 6 2 5 3" xfId="36561"/>
    <cellStyle name="集計 3 5 6 2 6" xfId="14930"/>
    <cellStyle name="集計 3 5 6 2 7" xfId="27321"/>
    <cellStyle name="集計 3 5 6 3" xfId="3283"/>
    <cellStyle name="集計 3 5 6 3 2" xfId="6460"/>
    <cellStyle name="集計 3 5 6 3 2 2" xfId="18889"/>
    <cellStyle name="集計 3 5 6 3 2 3" xfId="31220"/>
    <cellStyle name="集計 3 5 6 3 3" xfId="9548"/>
    <cellStyle name="集計 3 5 6 3 3 2" xfId="21977"/>
    <cellStyle name="集計 3 5 6 3 3 3" xfId="34296"/>
    <cellStyle name="集計 3 5 6 3 4" xfId="12583"/>
    <cellStyle name="集計 3 5 6 3 4 2" xfId="25012"/>
    <cellStyle name="集計 3 5 6 3 4 3" xfId="37331"/>
    <cellStyle name="集計 3 5 6 3 5" xfId="15712"/>
    <cellStyle name="集計 3 5 6 3 6" xfId="28091"/>
    <cellStyle name="集計 3 5 6 4" xfId="4896"/>
    <cellStyle name="集計 3 5 6 4 2" xfId="17325"/>
    <cellStyle name="集計 3 5 6 4 3" xfId="29680"/>
    <cellStyle name="集計 3 5 6 5" xfId="8008"/>
    <cellStyle name="集計 3 5 6 5 2" xfId="20437"/>
    <cellStyle name="集計 3 5 6 5 3" xfId="32756"/>
    <cellStyle name="集計 3 5 6 6" xfId="11043"/>
    <cellStyle name="集計 3 5 6 6 2" xfId="23472"/>
    <cellStyle name="集計 3 5 6 6 3" xfId="35791"/>
    <cellStyle name="集計 3 5 6 7" xfId="14148"/>
    <cellStyle name="集計 3 5 6 8" xfId="26551"/>
    <cellStyle name="集計 3 5 7" xfId="1795"/>
    <cellStyle name="集計 3 5 7 2" xfId="2577"/>
    <cellStyle name="集計 3 5 7 2 2" xfId="4141"/>
    <cellStyle name="集計 3 5 7 2 2 2" xfId="7318"/>
    <cellStyle name="集計 3 5 7 2 2 2 2" xfId="19747"/>
    <cellStyle name="集計 3 5 7 2 2 2 3" xfId="32066"/>
    <cellStyle name="集計 3 5 7 2 2 3" xfId="10394"/>
    <cellStyle name="集計 3 5 7 2 2 3 2" xfId="22823"/>
    <cellStyle name="集計 3 5 7 2 2 3 3" xfId="35142"/>
    <cellStyle name="集計 3 5 7 2 2 4" xfId="13429"/>
    <cellStyle name="集計 3 5 7 2 2 4 2" xfId="25858"/>
    <cellStyle name="集計 3 5 7 2 2 4 3" xfId="38177"/>
    <cellStyle name="集計 3 5 7 2 2 5" xfId="16570"/>
    <cellStyle name="集計 3 5 7 2 2 6" xfId="28937"/>
    <cellStyle name="集計 3 5 7 2 3" xfId="5754"/>
    <cellStyle name="集計 3 5 7 2 3 2" xfId="18183"/>
    <cellStyle name="集計 3 5 7 2 3 3" xfId="30526"/>
    <cellStyle name="集計 3 5 7 2 4" xfId="8854"/>
    <cellStyle name="集計 3 5 7 2 4 2" xfId="21283"/>
    <cellStyle name="集計 3 5 7 2 4 3" xfId="33602"/>
    <cellStyle name="集計 3 5 7 2 5" xfId="11889"/>
    <cellStyle name="集計 3 5 7 2 5 2" xfId="24318"/>
    <cellStyle name="集計 3 5 7 2 5 3" xfId="36637"/>
    <cellStyle name="集計 3 5 7 2 6" xfId="15006"/>
    <cellStyle name="集計 3 5 7 2 7" xfId="27397"/>
    <cellStyle name="集計 3 5 7 3" xfId="3359"/>
    <cellStyle name="集計 3 5 7 3 2" xfId="6536"/>
    <cellStyle name="集計 3 5 7 3 2 2" xfId="18965"/>
    <cellStyle name="集計 3 5 7 3 2 3" xfId="31296"/>
    <cellStyle name="集計 3 5 7 3 3" xfId="9624"/>
    <cellStyle name="集計 3 5 7 3 3 2" xfId="22053"/>
    <cellStyle name="集計 3 5 7 3 3 3" xfId="34372"/>
    <cellStyle name="集計 3 5 7 3 4" xfId="12659"/>
    <cellStyle name="集計 3 5 7 3 4 2" xfId="25088"/>
    <cellStyle name="集計 3 5 7 3 4 3" xfId="37407"/>
    <cellStyle name="集計 3 5 7 3 5" xfId="15788"/>
    <cellStyle name="集計 3 5 7 3 6" xfId="28167"/>
    <cellStyle name="集計 3 5 7 4" xfId="4972"/>
    <cellStyle name="集計 3 5 7 4 2" xfId="17401"/>
    <cellStyle name="集計 3 5 7 4 3" xfId="29756"/>
    <cellStyle name="集計 3 5 7 5" xfId="8084"/>
    <cellStyle name="集計 3 5 7 5 2" xfId="20513"/>
    <cellStyle name="集計 3 5 7 5 3" xfId="32832"/>
    <cellStyle name="集計 3 5 7 6" xfId="11119"/>
    <cellStyle name="集計 3 5 7 6 2" xfId="23548"/>
    <cellStyle name="集計 3 5 7 6 3" xfId="35867"/>
    <cellStyle name="集計 3 5 7 7" xfId="14224"/>
    <cellStyle name="集計 3 5 7 8" xfId="26627"/>
    <cellStyle name="集計 3 5 8" xfId="1871"/>
    <cellStyle name="集計 3 5 8 2" xfId="2653"/>
    <cellStyle name="集計 3 5 8 2 2" xfId="4217"/>
    <cellStyle name="集計 3 5 8 2 2 2" xfId="7394"/>
    <cellStyle name="集計 3 5 8 2 2 2 2" xfId="19823"/>
    <cellStyle name="集計 3 5 8 2 2 2 3" xfId="32142"/>
    <cellStyle name="集計 3 5 8 2 2 3" xfId="10470"/>
    <cellStyle name="集計 3 5 8 2 2 3 2" xfId="22899"/>
    <cellStyle name="集計 3 5 8 2 2 3 3" xfId="35218"/>
    <cellStyle name="集計 3 5 8 2 2 4" xfId="13505"/>
    <cellStyle name="集計 3 5 8 2 2 4 2" xfId="25934"/>
    <cellStyle name="集計 3 5 8 2 2 4 3" xfId="38253"/>
    <cellStyle name="集計 3 5 8 2 2 5" xfId="16646"/>
    <cellStyle name="集計 3 5 8 2 2 6" xfId="29013"/>
    <cellStyle name="集計 3 5 8 2 3" xfId="5830"/>
    <cellStyle name="集計 3 5 8 2 3 2" xfId="18259"/>
    <cellStyle name="集計 3 5 8 2 3 3" xfId="30602"/>
    <cellStyle name="集計 3 5 8 2 4" xfId="8930"/>
    <cellStyle name="集計 3 5 8 2 4 2" xfId="21359"/>
    <cellStyle name="集計 3 5 8 2 4 3" xfId="33678"/>
    <cellStyle name="集計 3 5 8 2 5" xfId="11965"/>
    <cellStyle name="集計 3 5 8 2 5 2" xfId="24394"/>
    <cellStyle name="集計 3 5 8 2 5 3" xfId="36713"/>
    <cellStyle name="集計 3 5 8 2 6" xfId="15082"/>
    <cellStyle name="集計 3 5 8 2 7" xfId="27473"/>
    <cellStyle name="集計 3 5 8 3" xfId="3435"/>
    <cellStyle name="集計 3 5 8 3 2" xfId="6612"/>
    <cellStyle name="集計 3 5 8 3 2 2" xfId="19041"/>
    <cellStyle name="集計 3 5 8 3 2 3" xfId="31372"/>
    <cellStyle name="集計 3 5 8 3 3" xfId="9700"/>
    <cellStyle name="集計 3 5 8 3 3 2" xfId="22129"/>
    <cellStyle name="集計 3 5 8 3 3 3" xfId="34448"/>
    <cellStyle name="集計 3 5 8 3 4" xfId="12735"/>
    <cellStyle name="集計 3 5 8 3 4 2" xfId="25164"/>
    <cellStyle name="集計 3 5 8 3 4 3" xfId="37483"/>
    <cellStyle name="集計 3 5 8 3 5" xfId="15864"/>
    <cellStyle name="集計 3 5 8 3 6" xfId="28243"/>
    <cellStyle name="集計 3 5 8 4" xfId="5048"/>
    <cellStyle name="集計 3 5 8 4 2" xfId="17477"/>
    <cellStyle name="集計 3 5 8 4 3" xfId="29832"/>
    <cellStyle name="集計 3 5 8 5" xfId="8160"/>
    <cellStyle name="集計 3 5 8 5 2" xfId="20589"/>
    <cellStyle name="集計 3 5 8 5 3" xfId="32908"/>
    <cellStyle name="集計 3 5 8 6" xfId="11195"/>
    <cellStyle name="集計 3 5 8 6 2" xfId="23624"/>
    <cellStyle name="集計 3 5 8 6 3" xfId="35943"/>
    <cellStyle name="集計 3 5 8 7" xfId="14300"/>
    <cellStyle name="集計 3 5 8 8" xfId="26703"/>
    <cellStyle name="集計 3 5 9" xfId="1946"/>
    <cellStyle name="集計 3 5 9 2" xfId="2728"/>
    <cellStyle name="集計 3 5 9 2 2" xfId="4292"/>
    <cellStyle name="集計 3 5 9 2 2 2" xfId="7469"/>
    <cellStyle name="集計 3 5 9 2 2 2 2" xfId="19898"/>
    <cellStyle name="集計 3 5 9 2 2 2 3" xfId="32217"/>
    <cellStyle name="集計 3 5 9 2 2 3" xfId="10545"/>
    <cellStyle name="集計 3 5 9 2 2 3 2" xfId="22974"/>
    <cellStyle name="集計 3 5 9 2 2 3 3" xfId="35293"/>
    <cellStyle name="集計 3 5 9 2 2 4" xfId="13580"/>
    <cellStyle name="集計 3 5 9 2 2 4 2" xfId="26009"/>
    <cellStyle name="集計 3 5 9 2 2 4 3" xfId="38328"/>
    <cellStyle name="集計 3 5 9 2 2 5" xfId="16721"/>
    <cellStyle name="集計 3 5 9 2 2 6" xfId="29088"/>
    <cellStyle name="集計 3 5 9 2 3" xfId="5905"/>
    <cellStyle name="集計 3 5 9 2 3 2" xfId="18334"/>
    <cellStyle name="集計 3 5 9 2 3 3" xfId="30677"/>
    <cellStyle name="集計 3 5 9 2 4" xfId="9005"/>
    <cellStyle name="集計 3 5 9 2 4 2" xfId="21434"/>
    <cellStyle name="集計 3 5 9 2 4 3" xfId="33753"/>
    <cellStyle name="集計 3 5 9 2 5" xfId="12040"/>
    <cellStyle name="集計 3 5 9 2 5 2" xfId="24469"/>
    <cellStyle name="集計 3 5 9 2 5 3" xfId="36788"/>
    <cellStyle name="集計 3 5 9 2 6" xfId="15157"/>
    <cellStyle name="集計 3 5 9 2 7" xfId="27548"/>
    <cellStyle name="集計 3 5 9 3" xfId="3510"/>
    <cellStyle name="集計 3 5 9 3 2" xfId="6687"/>
    <cellStyle name="集計 3 5 9 3 2 2" xfId="19116"/>
    <cellStyle name="集計 3 5 9 3 2 3" xfId="31447"/>
    <cellStyle name="集計 3 5 9 3 3" xfId="9775"/>
    <cellStyle name="集計 3 5 9 3 3 2" xfId="22204"/>
    <cellStyle name="集計 3 5 9 3 3 3" xfId="34523"/>
    <cellStyle name="集計 3 5 9 3 4" xfId="12810"/>
    <cellStyle name="集計 3 5 9 3 4 2" xfId="25239"/>
    <cellStyle name="集計 3 5 9 3 4 3" xfId="37558"/>
    <cellStyle name="集計 3 5 9 3 5" xfId="15939"/>
    <cellStyle name="集計 3 5 9 3 6" xfId="28318"/>
    <cellStyle name="集計 3 5 9 4" xfId="5123"/>
    <cellStyle name="集計 3 5 9 4 2" xfId="17552"/>
    <cellStyle name="集計 3 5 9 4 3" xfId="29907"/>
    <cellStyle name="集計 3 5 9 5" xfId="8235"/>
    <cellStyle name="集計 3 5 9 5 2" xfId="20664"/>
    <cellStyle name="集計 3 5 9 5 3" xfId="32983"/>
    <cellStyle name="集計 3 5 9 6" xfId="11270"/>
    <cellStyle name="集計 3 5 9 6 2" xfId="23699"/>
    <cellStyle name="集計 3 5 9 6 3" xfId="36018"/>
    <cellStyle name="集計 3 5 9 7" xfId="14375"/>
    <cellStyle name="集計 3 5 9 8" xfId="26778"/>
    <cellStyle name="集計 3 6" xfId="1257"/>
    <cellStyle name="集計 3 6 10" xfId="2042"/>
    <cellStyle name="集計 3 6 10 2" xfId="3606"/>
    <cellStyle name="集計 3 6 10 2 2" xfId="6783"/>
    <cellStyle name="集計 3 6 10 2 2 2" xfId="19212"/>
    <cellStyle name="集計 3 6 10 2 2 3" xfId="31537"/>
    <cellStyle name="集計 3 6 10 2 3" xfId="9865"/>
    <cellStyle name="集計 3 6 10 2 3 2" xfId="22294"/>
    <cellStyle name="集計 3 6 10 2 3 3" xfId="34613"/>
    <cellStyle name="集計 3 6 10 2 4" xfId="12900"/>
    <cellStyle name="集計 3 6 10 2 4 2" xfId="25329"/>
    <cellStyle name="集計 3 6 10 2 4 3" xfId="37648"/>
    <cellStyle name="集計 3 6 10 2 5" xfId="16035"/>
    <cellStyle name="集計 3 6 10 2 6" xfId="28408"/>
    <cellStyle name="集計 3 6 10 3" xfId="5219"/>
    <cellStyle name="集計 3 6 10 3 2" xfId="17648"/>
    <cellStyle name="集計 3 6 10 3 3" xfId="29997"/>
    <cellStyle name="集計 3 6 10 4" xfId="8325"/>
    <cellStyle name="集計 3 6 10 4 2" xfId="20754"/>
    <cellStyle name="集計 3 6 10 4 3" xfId="33073"/>
    <cellStyle name="集計 3 6 10 5" xfId="11360"/>
    <cellStyle name="集計 3 6 10 5 2" xfId="23789"/>
    <cellStyle name="集計 3 6 10 5 3" xfId="36108"/>
    <cellStyle name="集計 3 6 10 6" xfId="14471"/>
    <cellStyle name="集計 3 6 10 7" xfId="26868"/>
    <cellStyle name="集計 3 6 11" xfId="2824"/>
    <cellStyle name="集計 3 6 11 2" xfId="6001"/>
    <cellStyle name="集計 3 6 11 2 2" xfId="18430"/>
    <cellStyle name="集計 3 6 11 2 3" xfId="30767"/>
    <cellStyle name="集計 3 6 11 3" xfId="9095"/>
    <cellStyle name="集計 3 6 11 3 2" xfId="21524"/>
    <cellStyle name="集計 3 6 11 3 3" xfId="33843"/>
    <cellStyle name="集計 3 6 11 4" xfId="12130"/>
    <cellStyle name="集計 3 6 11 4 2" xfId="24559"/>
    <cellStyle name="集計 3 6 11 4 3" xfId="36878"/>
    <cellStyle name="集計 3 6 11 5" xfId="15253"/>
    <cellStyle name="集計 3 6 11 6" xfId="27638"/>
    <cellStyle name="集計 3 6 12" xfId="4436"/>
    <cellStyle name="集計 3 6 12 2" xfId="16865"/>
    <cellStyle name="集計 3 6 12 3" xfId="29226"/>
    <cellStyle name="集計 3 6 13" xfId="7555"/>
    <cellStyle name="集計 3 6 13 2" xfId="19984"/>
    <cellStyle name="集計 3 6 13 3" xfId="32303"/>
    <cellStyle name="集計 3 6 14" xfId="10590"/>
    <cellStyle name="集計 3 6 14 2" xfId="23019"/>
    <cellStyle name="集計 3 6 14 3" xfId="35338"/>
    <cellStyle name="集計 3 6 15" xfId="13689"/>
    <cellStyle name="集計 3 6 16" xfId="26098"/>
    <cellStyle name="集計 3 6 2" xfId="1409"/>
    <cellStyle name="集計 3 6 2 2" xfId="2191"/>
    <cellStyle name="集計 3 6 2 2 2" xfId="3755"/>
    <cellStyle name="集計 3 6 2 2 2 2" xfId="6932"/>
    <cellStyle name="集計 3 6 2 2 2 2 2" xfId="19361"/>
    <cellStyle name="集計 3 6 2 2 2 2 3" xfId="31680"/>
    <cellStyle name="集計 3 6 2 2 2 3" xfId="10008"/>
    <cellStyle name="集計 3 6 2 2 2 3 2" xfId="22437"/>
    <cellStyle name="集計 3 6 2 2 2 3 3" xfId="34756"/>
    <cellStyle name="集計 3 6 2 2 2 4" xfId="13043"/>
    <cellStyle name="集計 3 6 2 2 2 4 2" xfId="25472"/>
    <cellStyle name="集計 3 6 2 2 2 4 3" xfId="37791"/>
    <cellStyle name="集計 3 6 2 2 2 5" xfId="16184"/>
    <cellStyle name="集計 3 6 2 2 2 6" xfId="28551"/>
    <cellStyle name="集計 3 6 2 2 3" xfId="5368"/>
    <cellStyle name="集計 3 6 2 2 3 2" xfId="17797"/>
    <cellStyle name="集計 3 6 2 2 3 3" xfId="30140"/>
    <cellStyle name="集計 3 6 2 2 4" xfId="8468"/>
    <cellStyle name="集計 3 6 2 2 4 2" xfId="20897"/>
    <cellStyle name="集計 3 6 2 2 4 3" xfId="33216"/>
    <cellStyle name="集計 3 6 2 2 5" xfId="11503"/>
    <cellStyle name="集計 3 6 2 2 5 2" xfId="23932"/>
    <cellStyle name="集計 3 6 2 2 5 3" xfId="36251"/>
    <cellStyle name="集計 3 6 2 2 6" xfId="14620"/>
    <cellStyle name="集計 3 6 2 2 7" xfId="27011"/>
    <cellStyle name="集計 3 6 2 3" xfId="2973"/>
    <cellStyle name="集計 3 6 2 3 2" xfId="6150"/>
    <cellStyle name="集計 3 6 2 3 2 2" xfId="18579"/>
    <cellStyle name="集計 3 6 2 3 2 3" xfId="30910"/>
    <cellStyle name="集計 3 6 2 3 3" xfId="9238"/>
    <cellStyle name="集計 3 6 2 3 3 2" xfId="21667"/>
    <cellStyle name="集計 3 6 2 3 3 3" xfId="33986"/>
    <cellStyle name="集計 3 6 2 3 4" xfId="12273"/>
    <cellStyle name="集計 3 6 2 3 4 2" xfId="24702"/>
    <cellStyle name="集計 3 6 2 3 4 3" xfId="37021"/>
    <cellStyle name="集計 3 6 2 3 5" xfId="15402"/>
    <cellStyle name="集計 3 6 2 3 6" xfId="27781"/>
    <cellStyle name="集計 3 6 2 4" xfId="4586"/>
    <cellStyle name="集計 3 6 2 4 2" xfId="17015"/>
    <cellStyle name="集計 3 6 2 4 3" xfId="29370"/>
    <cellStyle name="集計 3 6 2 5" xfId="7698"/>
    <cellStyle name="集計 3 6 2 5 2" xfId="20127"/>
    <cellStyle name="集計 3 6 2 5 3" xfId="32446"/>
    <cellStyle name="集計 3 6 2 6" xfId="10733"/>
    <cellStyle name="集計 3 6 2 6 2" xfId="23162"/>
    <cellStyle name="集計 3 6 2 6 3" xfId="35481"/>
    <cellStyle name="集計 3 6 2 7" xfId="13838"/>
    <cellStyle name="集計 3 6 2 8" xfId="26241"/>
    <cellStyle name="集計 3 6 3" xfId="1496"/>
    <cellStyle name="集計 3 6 3 2" xfId="2278"/>
    <cellStyle name="集計 3 6 3 2 2" xfId="3842"/>
    <cellStyle name="集計 3 6 3 2 2 2" xfId="7019"/>
    <cellStyle name="集計 3 6 3 2 2 2 2" xfId="19448"/>
    <cellStyle name="集計 3 6 3 2 2 2 3" xfId="31767"/>
    <cellStyle name="集計 3 6 3 2 2 3" xfId="10095"/>
    <cellStyle name="集計 3 6 3 2 2 3 2" xfId="22524"/>
    <cellStyle name="集計 3 6 3 2 2 3 3" xfId="34843"/>
    <cellStyle name="集計 3 6 3 2 2 4" xfId="13130"/>
    <cellStyle name="集計 3 6 3 2 2 4 2" xfId="25559"/>
    <cellStyle name="集計 3 6 3 2 2 4 3" xfId="37878"/>
    <cellStyle name="集計 3 6 3 2 2 5" xfId="16271"/>
    <cellStyle name="集計 3 6 3 2 2 6" xfId="28638"/>
    <cellStyle name="集計 3 6 3 2 3" xfId="5455"/>
    <cellStyle name="集計 3 6 3 2 3 2" xfId="17884"/>
    <cellStyle name="集計 3 6 3 2 3 3" xfId="30227"/>
    <cellStyle name="集計 3 6 3 2 4" xfId="8555"/>
    <cellStyle name="集計 3 6 3 2 4 2" xfId="20984"/>
    <cellStyle name="集計 3 6 3 2 4 3" xfId="33303"/>
    <cellStyle name="集計 3 6 3 2 5" xfId="11590"/>
    <cellStyle name="集計 3 6 3 2 5 2" xfId="24019"/>
    <cellStyle name="集計 3 6 3 2 5 3" xfId="36338"/>
    <cellStyle name="集計 3 6 3 2 6" xfId="14707"/>
    <cellStyle name="集計 3 6 3 2 7" xfId="27098"/>
    <cellStyle name="集計 3 6 3 3" xfId="3060"/>
    <cellStyle name="集計 3 6 3 3 2" xfId="6237"/>
    <cellStyle name="集計 3 6 3 3 2 2" xfId="18666"/>
    <cellStyle name="集計 3 6 3 3 2 3" xfId="30997"/>
    <cellStyle name="集計 3 6 3 3 3" xfId="9325"/>
    <cellStyle name="集計 3 6 3 3 3 2" xfId="21754"/>
    <cellStyle name="集計 3 6 3 3 3 3" xfId="34073"/>
    <cellStyle name="集計 3 6 3 3 4" xfId="12360"/>
    <cellStyle name="集計 3 6 3 3 4 2" xfId="24789"/>
    <cellStyle name="集計 3 6 3 3 4 3" xfId="37108"/>
    <cellStyle name="集計 3 6 3 3 5" xfId="15489"/>
    <cellStyle name="集計 3 6 3 3 6" xfId="27868"/>
    <cellStyle name="集計 3 6 3 4" xfId="4673"/>
    <cellStyle name="集計 3 6 3 4 2" xfId="17102"/>
    <cellStyle name="集計 3 6 3 4 3" xfId="29457"/>
    <cellStyle name="集計 3 6 3 5" xfId="7785"/>
    <cellStyle name="集計 3 6 3 5 2" xfId="20214"/>
    <cellStyle name="集計 3 6 3 5 3" xfId="32533"/>
    <cellStyle name="集計 3 6 3 6" xfId="10820"/>
    <cellStyle name="集計 3 6 3 6 2" xfId="23249"/>
    <cellStyle name="集計 3 6 3 6 3" xfId="35568"/>
    <cellStyle name="集計 3 6 3 7" xfId="13925"/>
    <cellStyle name="集計 3 6 3 8" xfId="26328"/>
    <cellStyle name="集計 3 6 4" xfId="1572"/>
    <cellStyle name="集計 3 6 4 2" xfId="2354"/>
    <cellStyle name="集計 3 6 4 2 2" xfId="3918"/>
    <cellStyle name="集計 3 6 4 2 2 2" xfId="7095"/>
    <cellStyle name="集計 3 6 4 2 2 2 2" xfId="19524"/>
    <cellStyle name="集計 3 6 4 2 2 2 3" xfId="31843"/>
    <cellStyle name="集計 3 6 4 2 2 3" xfId="10171"/>
    <cellStyle name="集計 3 6 4 2 2 3 2" xfId="22600"/>
    <cellStyle name="集計 3 6 4 2 2 3 3" xfId="34919"/>
    <cellStyle name="集計 3 6 4 2 2 4" xfId="13206"/>
    <cellStyle name="集計 3 6 4 2 2 4 2" xfId="25635"/>
    <cellStyle name="集計 3 6 4 2 2 4 3" xfId="37954"/>
    <cellStyle name="集計 3 6 4 2 2 5" xfId="16347"/>
    <cellStyle name="集計 3 6 4 2 2 6" xfId="28714"/>
    <cellStyle name="集計 3 6 4 2 3" xfId="5531"/>
    <cellStyle name="集計 3 6 4 2 3 2" xfId="17960"/>
    <cellStyle name="集計 3 6 4 2 3 3" xfId="30303"/>
    <cellStyle name="集計 3 6 4 2 4" xfId="8631"/>
    <cellStyle name="集計 3 6 4 2 4 2" xfId="21060"/>
    <cellStyle name="集計 3 6 4 2 4 3" xfId="33379"/>
    <cellStyle name="集計 3 6 4 2 5" xfId="11666"/>
    <cellStyle name="集計 3 6 4 2 5 2" xfId="24095"/>
    <cellStyle name="集計 3 6 4 2 5 3" xfId="36414"/>
    <cellStyle name="集計 3 6 4 2 6" xfId="14783"/>
    <cellStyle name="集計 3 6 4 2 7" xfId="27174"/>
    <cellStyle name="集計 3 6 4 3" xfId="3136"/>
    <cellStyle name="集計 3 6 4 3 2" xfId="6313"/>
    <cellStyle name="集計 3 6 4 3 2 2" xfId="18742"/>
    <cellStyle name="集計 3 6 4 3 2 3" xfId="31073"/>
    <cellStyle name="集計 3 6 4 3 3" xfId="9401"/>
    <cellStyle name="集計 3 6 4 3 3 2" xfId="21830"/>
    <cellStyle name="集計 3 6 4 3 3 3" xfId="34149"/>
    <cellStyle name="集計 3 6 4 3 4" xfId="12436"/>
    <cellStyle name="集計 3 6 4 3 4 2" xfId="24865"/>
    <cellStyle name="集計 3 6 4 3 4 3" xfId="37184"/>
    <cellStyle name="集計 3 6 4 3 5" xfId="15565"/>
    <cellStyle name="集計 3 6 4 3 6" xfId="27944"/>
    <cellStyle name="集計 3 6 4 4" xfId="4749"/>
    <cellStyle name="集計 3 6 4 4 2" xfId="17178"/>
    <cellStyle name="集計 3 6 4 4 3" xfId="29533"/>
    <cellStyle name="集計 3 6 4 5" xfId="7861"/>
    <cellStyle name="集計 3 6 4 5 2" xfId="20290"/>
    <cellStyle name="集計 3 6 4 5 3" xfId="32609"/>
    <cellStyle name="集計 3 6 4 6" xfId="10896"/>
    <cellStyle name="集計 3 6 4 6 2" xfId="23325"/>
    <cellStyle name="集計 3 6 4 6 3" xfId="35644"/>
    <cellStyle name="集計 3 6 4 7" xfId="14001"/>
    <cellStyle name="集計 3 6 4 8" xfId="26404"/>
    <cellStyle name="集計 3 6 5" xfId="1648"/>
    <cellStyle name="集計 3 6 5 2" xfId="2430"/>
    <cellStyle name="集計 3 6 5 2 2" xfId="3994"/>
    <cellStyle name="集計 3 6 5 2 2 2" xfId="7171"/>
    <cellStyle name="集計 3 6 5 2 2 2 2" xfId="19600"/>
    <cellStyle name="集計 3 6 5 2 2 2 3" xfId="31919"/>
    <cellStyle name="集計 3 6 5 2 2 3" xfId="10247"/>
    <cellStyle name="集計 3 6 5 2 2 3 2" xfId="22676"/>
    <cellStyle name="集計 3 6 5 2 2 3 3" xfId="34995"/>
    <cellStyle name="集計 3 6 5 2 2 4" xfId="13282"/>
    <cellStyle name="集計 3 6 5 2 2 4 2" xfId="25711"/>
    <cellStyle name="集計 3 6 5 2 2 4 3" xfId="38030"/>
    <cellStyle name="集計 3 6 5 2 2 5" xfId="16423"/>
    <cellStyle name="集計 3 6 5 2 2 6" xfId="28790"/>
    <cellStyle name="集計 3 6 5 2 3" xfId="5607"/>
    <cellStyle name="集計 3 6 5 2 3 2" xfId="18036"/>
    <cellStyle name="集計 3 6 5 2 3 3" xfId="30379"/>
    <cellStyle name="集計 3 6 5 2 4" xfId="8707"/>
    <cellStyle name="集計 3 6 5 2 4 2" xfId="21136"/>
    <cellStyle name="集計 3 6 5 2 4 3" xfId="33455"/>
    <cellStyle name="集計 3 6 5 2 5" xfId="11742"/>
    <cellStyle name="集計 3 6 5 2 5 2" xfId="24171"/>
    <cellStyle name="集計 3 6 5 2 5 3" xfId="36490"/>
    <cellStyle name="集計 3 6 5 2 6" xfId="14859"/>
    <cellStyle name="集計 3 6 5 2 7" xfId="27250"/>
    <cellStyle name="集計 3 6 5 3" xfId="3212"/>
    <cellStyle name="集計 3 6 5 3 2" xfId="6389"/>
    <cellStyle name="集計 3 6 5 3 2 2" xfId="18818"/>
    <cellStyle name="集計 3 6 5 3 2 3" xfId="31149"/>
    <cellStyle name="集計 3 6 5 3 3" xfId="9477"/>
    <cellStyle name="集計 3 6 5 3 3 2" xfId="21906"/>
    <cellStyle name="集計 3 6 5 3 3 3" xfId="34225"/>
    <cellStyle name="集計 3 6 5 3 4" xfId="12512"/>
    <cellStyle name="集計 3 6 5 3 4 2" xfId="24941"/>
    <cellStyle name="集計 3 6 5 3 4 3" xfId="37260"/>
    <cellStyle name="集計 3 6 5 3 5" xfId="15641"/>
    <cellStyle name="集計 3 6 5 3 6" xfId="28020"/>
    <cellStyle name="集計 3 6 5 4" xfId="4825"/>
    <cellStyle name="集計 3 6 5 4 2" xfId="17254"/>
    <cellStyle name="集計 3 6 5 4 3" xfId="29609"/>
    <cellStyle name="集計 3 6 5 5" xfId="7937"/>
    <cellStyle name="集計 3 6 5 5 2" xfId="20366"/>
    <cellStyle name="集計 3 6 5 5 3" xfId="32685"/>
    <cellStyle name="集計 3 6 5 6" xfId="10972"/>
    <cellStyle name="集計 3 6 5 6 2" xfId="23401"/>
    <cellStyle name="集計 3 6 5 6 3" xfId="35720"/>
    <cellStyle name="集計 3 6 5 7" xfId="14077"/>
    <cellStyle name="集計 3 6 5 8" xfId="26480"/>
    <cellStyle name="集計 3 6 6" xfId="1724"/>
    <cellStyle name="集計 3 6 6 2" xfId="2506"/>
    <cellStyle name="集計 3 6 6 2 2" xfId="4070"/>
    <cellStyle name="集計 3 6 6 2 2 2" xfId="7247"/>
    <cellStyle name="集計 3 6 6 2 2 2 2" xfId="19676"/>
    <cellStyle name="集計 3 6 6 2 2 2 3" xfId="31995"/>
    <cellStyle name="集計 3 6 6 2 2 3" xfId="10323"/>
    <cellStyle name="集計 3 6 6 2 2 3 2" xfId="22752"/>
    <cellStyle name="集計 3 6 6 2 2 3 3" xfId="35071"/>
    <cellStyle name="集計 3 6 6 2 2 4" xfId="13358"/>
    <cellStyle name="集計 3 6 6 2 2 4 2" xfId="25787"/>
    <cellStyle name="集計 3 6 6 2 2 4 3" xfId="38106"/>
    <cellStyle name="集計 3 6 6 2 2 5" xfId="16499"/>
    <cellStyle name="集計 3 6 6 2 2 6" xfId="28866"/>
    <cellStyle name="集計 3 6 6 2 3" xfId="5683"/>
    <cellStyle name="集計 3 6 6 2 3 2" xfId="18112"/>
    <cellStyle name="集計 3 6 6 2 3 3" xfId="30455"/>
    <cellStyle name="集計 3 6 6 2 4" xfId="8783"/>
    <cellStyle name="集計 3 6 6 2 4 2" xfId="21212"/>
    <cellStyle name="集計 3 6 6 2 4 3" xfId="33531"/>
    <cellStyle name="集計 3 6 6 2 5" xfId="11818"/>
    <cellStyle name="集計 3 6 6 2 5 2" xfId="24247"/>
    <cellStyle name="集計 3 6 6 2 5 3" xfId="36566"/>
    <cellStyle name="集計 3 6 6 2 6" xfId="14935"/>
    <cellStyle name="集計 3 6 6 2 7" xfId="27326"/>
    <cellStyle name="集計 3 6 6 3" xfId="3288"/>
    <cellStyle name="集計 3 6 6 3 2" xfId="6465"/>
    <cellStyle name="集計 3 6 6 3 2 2" xfId="18894"/>
    <cellStyle name="集計 3 6 6 3 2 3" xfId="31225"/>
    <cellStyle name="集計 3 6 6 3 3" xfId="9553"/>
    <cellStyle name="集計 3 6 6 3 3 2" xfId="21982"/>
    <cellStyle name="集計 3 6 6 3 3 3" xfId="34301"/>
    <cellStyle name="集計 3 6 6 3 4" xfId="12588"/>
    <cellStyle name="集計 3 6 6 3 4 2" xfId="25017"/>
    <cellStyle name="集計 3 6 6 3 4 3" xfId="37336"/>
    <cellStyle name="集計 3 6 6 3 5" xfId="15717"/>
    <cellStyle name="集計 3 6 6 3 6" xfId="28096"/>
    <cellStyle name="集計 3 6 6 4" xfId="4901"/>
    <cellStyle name="集計 3 6 6 4 2" xfId="17330"/>
    <cellStyle name="集計 3 6 6 4 3" xfId="29685"/>
    <cellStyle name="集計 3 6 6 5" xfId="8013"/>
    <cellStyle name="集計 3 6 6 5 2" xfId="20442"/>
    <cellStyle name="集計 3 6 6 5 3" xfId="32761"/>
    <cellStyle name="集計 3 6 6 6" xfId="11048"/>
    <cellStyle name="集計 3 6 6 6 2" xfId="23477"/>
    <cellStyle name="集計 3 6 6 6 3" xfId="35796"/>
    <cellStyle name="集計 3 6 6 7" xfId="14153"/>
    <cellStyle name="集計 3 6 6 8" xfId="26556"/>
    <cellStyle name="集計 3 6 7" xfId="1800"/>
    <cellStyle name="集計 3 6 7 2" xfId="2582"/>
    <cellStyle name="集計 3 6 7 2 2" xfId="4146"/>
    <cellStyle name="集計 3 6 7 2 2 2" xfId="7323"/>
    <cellStyle name="集計 3 6 7 2 2 2 2" xfId="19752"/>
    <cellStyle name="集計 3 6 7 2 2 2 3" xfId="32071"/>
    <cellStyle name="集計 3 6 7 2 2 3" xfId="10399"/>
    <cellStyle name="集計 3 6 7 2 2 3 2" xfId="22828"/>
    <cellStyle name="集計 3 6 7 2 2 3 3" xfId="35147"/>
    <cellStyle name="集計 3 6 7 2 2 4" xfId="13434"/>
    <cellStyle name="集計 3 6 7 2 2 4 2" xfId="25863"/>
    <cellStyle name="集計 3 6 7 2 2 4 3" xfId="38182"/>
    <cellStyle name="集計 3 6 7 2 2 5" xfId="16575"/>
    <cellStyle name="集計 3 6 7 2 2 6" xfId="28942"/>
    <cellStyle name="集計 3 6 7 2 3" xfId="5759"/>
    <cellStyle name="集計 3 6 7 2 3 2" xfId="18188"/>
    <cellStyle name="集計 3 6 7 2 3 3" xfId="30531"/>
    <cellStyle name="集計 3 6 7 2 4" xfId="8859"/>
    <cellStyle name="集計 3 6 7 2 4 2" xfId="21288"/>
    <cellStyle name="集計 3 6 7 2 4 3" xfId="33607"/>
    <cellStyle name="集計 3 6 7 2 5" xfId="11894"/>
    <cellStyle name="集計 3 6 7 2 5 2" xfId="24323"/>
    <cellStyle name="集計 3 6 7 2 5 3" xfId="36642"/>
    <cellStyle name="集計 3 6 7 2 6" xfId="15011"/>
    <cellStyle name="集計 3 6 7 2 7" xfId="27402"/>
    <cellStyle name="集計 3 6 7 3" xfId="3364"/>
    <cellStyle name="集計 3 6 7 3 2" xfId="6541"/>
    <cellStyle name="集計 3 6 7 3 2 2" xfId="18970"/>
    <cellStyle name="集計 3 6 7 3 2 3" xfId="31301"/>
    <cellStyle name="集計 3 6 7 3 3" xfId="9629"/>
    <cellStyle name="集計 3 6 7 3 3 2" xfId="22058"/>
    <cellStyle name="集計 3 6 7 3 3 3" xfId="34377"/>
    <cellStyle name="集計 3 6 7 3 4" xfId="12664"/>
    <cellStyle name="集計 3 6 7 3 4 2" xfId="25093"/>
    <cellStyle name="集計 3 6 7 3 4 3" xfId="37412"/>
    <cellStyle name="集計 3 6 7 3 5" xfId="15793"/>
    <cellStyle name="集計 3 6 7 3 6" xfId="28172"/>
    <cellStyle name="集計 3 6 7 4" xfId="4977"/>
    <cellStyle name="集計 3 6 7 4 2" xfId="17406"/>
    <cellStyle name="集計 3 6 7 4 3" xfId="29761"/>
    <cellStyle name="集計 3 6 7 5" xfId="8089"/>
    <cellStyle name="集計 3 6 7 5 2" xfId="20518"/>
    <cellStyle name="集計 3 6 7 5 3" xfId="32837"/>
    <cellStyle name="集計 3 6 7 6" xfId="11124"/>
    <cellStyle name="集計 3 6 7 6 2" xfId="23553"/>
    <cellStyle name="集計 3 6 7 6 3" xfId="35872"/>
    <cellStyle name="集計 3 6 7 7" xfId="14229"/>
    <cellStyle name="集計 3 6 7 8" xfId="26632"/>
    <cellStyle name="集計 3 6 8" xfId="1876"/>
    <cellStyle name="集計 3 6 8 2" xfId="2658"/>
    <cellStyle name="集計 3 6 8 2 2" xfId="4222"/>
    <cellStyle name="集計 3 6 8 2 2 2" xfId="7399"/>
    <cellStyle name="集計 3 6 8 2 2 2 2" xfId="19828"/>
    <cellStyle name="集計 3 6 8 2 2 2 3" xfId="32147"/>
    <cellStyle name="集計 3 6 8 2 2 3" xfId="10475"/>
    <cellStyle name="集計 3 6 8 2 2 3 2" xfId="22904"/>
    <cellStyle name="集計 3 6 8 2 2 3 3" xfId="35223"/>
    <cellStyle name="集計 3 6 8 2 2 4" xfId="13510"/>
    <cellStyle name="集計 3 6 8 2 2 4 2" xfId="25939"/>
    <cellStyle name="集計 3 6 8 2 2 4 3" xfId="38258"/>
    <cellStyle name="集計 3 6 8 2 2 5" xfId="16651"/>
    <cellStyle name="集計 3 6 8 2 2 6" xfId="29018"/>
    <cellStyle name="集計 3 6 8 2 3" xfId="5835"/>
    <cellStyle name="集計 3 6 8 2 3 2" xfId="18264"/>
    <cellStyle name="集計 3 6 8 2 3 3" xfId="30607"/>
    <cellStyle name="集計 3 6 8 2 4" xfId="8935"/>
    <cellStyle name="集計 3 6 8 2 4 2" xfId="21364"/>
    <cellStyle name="集計 3 6 8 2 4 3" xfId="33683"/>
    <cellStyle name="集計 3 6 8 2 5" xfId="11970"/>
    <cellStyle name="集計 3 6 8 2 5 2" xfId="24399"/>
    <cellStyle name="集計 3 6 8 2 5 3" xfId="36718"/>
    <cellStyle name="集計 3 6 8 2 6" xfId="15087"/>
    <cellStyle name="集計 3 6 8 2 7" xfId="27478"/>
    <cellStyle name="集計 3 6 8 3" xfId="3440"/>
    <cellStyle name="集計 3 6 8 3 2" xfId="6617"/>
    <cellStyle name="集計 3 6 8 3 2 2" xfId="19046"/>
    <cellStyle name="集計 3 6 8 3 2 3" xfId="31377"/>
    <cellStyle name="集計 3 6 8 3 3" xfId="9705"/>
    <cellStyle name="集計 3 6 8 3 3 2" xfId="22134"/>
    <cellStyle name="集計 3 6 8 3 3 3" xfId="34453"/>
    <cellStyle name="集計 3 6 8 3 4" xfId="12740"/>
    <cellStyle name="集計 3 6 8 3 4 2" xfId="25169"/>
    <cellStyle name="集計 3 6 8 3 4 3" xfId="37488"/>
    <cellStyle name="集計 3 6 8 3 5" xfId="15869"/>
    <cellStyle name="集計 3 6 8 3 6" xfId="28248"/>
    <cellStyle name="集計 3 6 8 4" xfId="5053"/>
    <cellStyle name="集計 3 6 8 4 2" xfId="17482"/>
    <cellStyle name="集計 3 6 8 4 3" xfId="29837"/>
    <cellStyle name="集計 3 6 8 5" xfId="8165"/>
    <cellStyle name="集計 3 6 8 5 2" xfId="20594"/>
    <cellStyle name="集計 3 6 8 5 3" xfId="32913"/>
    <cellStyle name="集計 3 6 8 6" xfId="11200"/>
    <cellStyle name="集計 3 6 8 6 2" xfId="23629"/>
    <cellStyle name="集計 3 6 8 6 3" xfId="35948"/>
    <cellStyle name="集計 3 6 8 7" xfId="14305"/>
    <cellStyle name="集計 3 6 8 8" xfId="26708"/>
    <cellStyle name="集計 3 6 9" xfId="1951"/>
    <cellStyle name="集計 3 6 9 2" xfId="2733"/>
    <cellStyle name="集計 3 6 9 2 2" xfId="4297"/>
    <cellStyle name="集計 3 6 9 2 2 2" xfId="7474"/>
    <cellStyle name="集計 3 6 9 2 2 2 2" xfId="19903"/>
    <cellStyle name="集計 3 6 9 2 2 2 3" xfId="32222"/>
    <cellStyle name="集計 3 6 9 2 2 3" xfId="10550"/>
    <cellStyle name="集計 3 6 9 2 2 3 2" xfId="22979"/>
    <cellStyle name="集計 3 6 9 2 2 3 3" xfId="35298"/>
    <cellStyle name="集計 3 6 9 2 2 4" xfId="13585"/>
    <cellStyle name="集計 3 6 9 2 2 4 2" xfId="26014"/>
    <cellStyle name="集計 3 6 9 2 2 4 3" xfId="38333"/>
    <cellStyle name="集計 3 6 9 2 2 5" xfId="16726"/>
    <cellStyle name="集計 3 6 9 2 2 6" xfId="29093"/>
    <cellStyle name="集計 3 6 9 2 3" xfId="5910"/>
    <cellStyle name="集計 3 6 9 2 3 2" xfId="18339"/>
    <cellStyle name="集計 3 6 9 2 3 3" xfId="30682"/>
    <cellStyle name="集計 3 6 9 2 4" xfId="9010"/>
    <cellStyle name="集計 3 6 9 2 4 2" xfId="21439"/>
    <cellStyle name="集計 3 6 9 2 4 3" xfId="33758"/>
    <cellStyle name="集計 3 6 9 2 5" xfId="12045"/>
    <cellStyle name="集計 3 6 9 2 5 2" xfId="24474"/>
    <cellStyle name="集計 3 6 9 2 5 3" xfId="36793"/>
    <cellStyle name="集計 3 6 9 2 6" xfId="15162"/>
    <cellStyle name="集計 3 6 9 2 7" xfId="27553"/>
    <cellStyle name="集計 3 6 9 3" xfId="3515"/>
    <cellStyle name="集計 3 6 9 3 2" xfId="6692"/>
    <cellStyle name="集計 3 6 9 3 2 2" xfId="19121"/>
    <cellStyle name="集計 3 6 9 3 2 3" xfId="31452"/>
    <cellStyle name="集計 3 6 9 3 3" xfId="9780"/>
    <cellStyle name="集計 3 6 9 3 3 2" xfId="22209"/>
    <cellStyle name="集計 3 6 9 3 3 3" xfId="34528"/>
    <cellStyle name="集計 3 6 9 3 4" xfId="12815"/>
    <cellStyle name="集計 3 6 9 3 4 2" xfId="25244"/>
    <cellStyle name="集計 3 6 9 3 4 3" xfId="37563"/>
    <cellStyle name="集計 3 6 9 3 5" xfId="15944"/>
    <cellStyle name="集計 3 6 9 3 6" xfId="28323"/>
    <cellStyle name="集計 3 6 9 4" xfId="5128"/>
    <cellStyle name="集計 3 6 9 4 2" xfId="17557"/>
    <cellStyle name="集計 3 6 9 4 3" xfId="29912"/>
    <cellStyle name="集計 3 6 9 5" xfId="8240"/>
    <cellStyle name="集計 3 6 9 5 2" xfId="20669"/>
    <cellStyle name="集計 3 6 9 5 3" xfId="32988"/>
    <cellStyle name="集計 3 6 9 6" xfId="11275"/>
    <cellStyle name="集計 3 6 9 6 2" xfId="23704"/>
    <cellStyle name="集計 3 6 9 6 3" xfId="36023"/>
    <cellStyle name="集計 3 6 9 7" xfId="14380"/>
    <cellStyle name="集計 3 6 9 8" xfId="26783"/>
    <cellStyle name="集計 3 7" xfId="1262"/>
    <cellStyle name="集計 3 7 10" xfId="2047"/>
    <cellStyle name="集計 3 7 10 2" xfId="3611"/>
    <cellStyle name="集計 3 7 10 2 2" xfId="6788"/>
    <cellStyle name="集計 3 7 10 2 2 2" xfId="19217"/>
    <cellStyle name="集計 3 7 10 2 2 3" xfId="31542"/>
    <cellStyle name="集計 3 7 10 2 3" xfId="9870"/>
    <cellStyle name="集計 3 7 10 2 3 2" xfId="22299"/>
    <cellStyle name="集計 3 7 10 2 3 3" xfId="34618"/>
    <cellStyle name="集計 3 7 10 2 4" xfId="12905"/>
    <cellStyle name="集計 3 7 10 2 4 2" xfId="25334"/>
    <cellStyle name="集計 3 7 10 2 4 3" xfId="37653"/>
    <cellStyle name="集計 3 7 10 2 5" xfId="16040"/>
    <cellStyle name="集計 3 7 10 2 6" xfId="28413"/>
    <cellStyle name="集計 3 7 10 3" xfId="5224"/>
    <cellStyle name="集計 3 7 10 3 2" xfId="17653"/>
    <cellStyle name="集計 3 7 10 3 3" xfId="30002"/>
    <cellStyle name="集計 3 7 10 4" xfId="8330"/>
    <cellStyle name="集計 3 7 10 4 2" xfId="20759"/>
    <cellStyle name="集計 3 7 10 4 3" xfId="33078"/>
    <cellStyle name="集計 3 7 10 5" xfId="11365"/>
    <cellStyle name="集計 3 7 10 5 2" xfId="23794"/>
    <cellStyle name="集計 3 7 10 5 3" xfId="36113"/>
    <cellStyle name="集計 3 7 10 6" xfId="14476"/>
    <cellStyle name="集計 3 7 10 7" xfId="26873"/>
    <cellStyle name="集計 3 7 11" xfId="2829"/>
    <cellStyle name="集計 3 7 11 2" xfId="6006"/>
    <cellStyle name="集計 3 7 11 2 2" xfId="18435"/>
    <cellStyle name="集計 3 7 11 2 3" xfId="30772"/>
    <cellStyle name="集計 3 7 11 3" xfId="9100"/>
    <cellStyle name="集計 3 7 11 3 2" xfId="21529"/>
    <cellStyle name="集計 3 7 11 3 3" xfId="33848"/>
    <cellStyle name="集計 3 7 11 4" xfId="12135"/>
    <cellStyle name="集計 3 7 11 4 2" xfId="24564"/>
    <cellStyle name="集計 3 7 11 4 3" xfId="36883"/>
    <cellStyle name="集計 3 7 11 5" xfId="15258"/>
    <cellStyle name="集計 3 7 11 6" xfId="27643"/>
    <cellStyle name="集計 3 7 12" xfId="4441"/>
    <cellStyle name="集計 3 7 12 2" xfId="16870"/>
    <cellStyle name="集計 3 7 12 3" xfId="29231"/>
    <cellStyle name="集計 3 7 13" xfId="7560"/>
    <cellStyle name="集計 3 7 13 2" xfId="19989"/>
    <cellStyle name="集計 3 7 13 3" xfId="32308"/>
    <cellStyle name="集計 3 7 14" xfId="10595"/>
    <cellStyle name="集計 3 7 14 2" xfId="23024"/>
    <cellStyle name="集計 3 7 14 3" xfId="35343"/>
    <cellStyle name="集計 3 7 15" xfId="13694"/>
    <cellStyle name="集計 3 7 16" xfId="26103"/>
    <cellStyle name="集計 3 7 2" xfId="1414"/>
    <cellStyle name="集計 3 7 2 2" xfId="2196"/>
    <cellStyle name="集計 3 7 2 2 2" xfId="3760"/>
    <cellStyle name="集計 3 7 2 2 2 2" xfId="6937"/>
    <cellStyle name="集計 3 7 2 2 2 2 2" xfId="19366"/>
    <cellStyle name="集計 3 7 2 2 2 2 3" xfId="31685"/>
    <cellStyle name="集計 3 7 2 2 2 3" xfId="10013"/>
    <cellStyle name="集計 3 7 2 2 2 3 2" xfId="22442"/>
    <cellStyle name="集計 3 7 2 2 2 3 3" xfId="34761"/>
    <cellStyle name="集計 3 7 2 2 2 4" xfId="13048"/>
    <cellStyle name="集計 3 7 2 2 2 4 2" xfId="25477"/>
    <cellStyle name="集計 3 7 2 2 2 4 3" xfId="37796"/>
    <cellStyle name="集計 3 7 2 2 2 5" xfId="16189"/>
    <cellStyle name="集計 3 7 2 2 2 6" xfId="28556"/>
    <cellStyle name="集計 3 7 2 2 3" xfId="5373"/>
    <cellStyle name="集計 3 7 2 2 3 2" xfId="17802"/>
    <cellStyle name="集計 3 7 2 2 3 3" xfId="30145"/>
    <cellStyle name="集計 3 7 2 2 4" xfId="8473"/>
    <cellStyle name="集計 3 7 2 2 4 2" xfId="20902"/>
    <cellStyle name="集計 3 7 2 2 4 3" xfId="33221"/>
    <cellStyle name="集計 3 7 2 2 5" xfId="11508"/>
    <cellStyle name="集計 3 7 2 2 5 2" xfId="23937"/>
    <cellStyle name="集計 3 7 2 2 5 3" xfId="36256"/>
    <cellStyle name="集計 3 7 2 2 6" xfId="14625"/>
    <cellStyle name="集計 3 7 2 2 7" xfId="27016"/>
    <cellStyle name="集計 3 7 2 3" xfId="2978"/>
    <cellStyle name="集計 3 7 2 3 2" xfId="6155"/>
    <cellStyle name="集計 3 7 2 3 2 2" xfId="18584"/>
    <cellStyle name="集計 3 7 2 3 2 3" xfId="30915"/>
    <cellStyle name="集計 3 7 2 3 3" xfId="9243"/>
    <cellStyle name="集計 3 7 2 3 3 2" xfId="21672"/>
    <cellStyle name="集計 3 7 2 3 3 3" xfId="33991"/>
    <cellStyle name="集計 3 7 2 3 4" xfId="12278"/>
    <cellStyle name="集計 3 7 2 3 4 2" xfId="24707"/>
    <cellStyle name="集計 3 7 2 3 4 3" xfId="37026"/>
    <cellStyle name="集計 3 7 2 3 5" xfId="15407"/>
    <cellStyle name="集計 3 7 2 3 6" xfId="27786"/>
    <cellStyle name="集計 3 7 2 4" xfId="4591"/>
    <cellStyle name="集計 3 7 2 4 2" xfId="17020"/>
    <cellStyle name="集計 3 7 2 4 3" xfId="29375"/>
    <cellStyle name="集計 3 7 2 5" xfId="7703"/>
    <cellStyle name="集計 3 7 2 5 2" xfId="20132"/>
    <cellStyle name="集計 3 7 2 5 3" xfId="32451"/>
    <cellStyle name="集計 3 7 2 6" xfId="10738"/>
    <cellStyle name="集計 3 7 2 6 2" xfId="23167"/>
    <cellStyle name="集計 3 7 2 6 3" xfId="35486"/>
    <cellStyle name="集計 3 7 2 7" xfId="13843"/>
    <cellStyle name="集計 3 7 2 8" xfId="26246"/>
    <cellStyle name="集計 3 7 3" xfId="1501"/>
    <cellStyle name="集計 3 7 3 2" xfId="2283"/>
    <cellStyle name="集計 3 7 3 2 2" xfId="3847"/>
    <cellStyle name="集計 3 7 3 2 2 2" xfId="7024"/>
    <cellStyle name="集計 3 7 3 2 2 2 2" xfId="19453"/>
    <cellStyle name="集計 3 7 3 2 2 2 3" xfId="31772"/>
    <cellStyle name="集計 3 7 3 2 2 3" xfId="10100"/>
    <cellStyle name="集計 3 7 3 2 2 3 2" xfId="22529"/>
    <cellStyle name="集計 3 7 3 2 2 3 3" xfId="34848"/>
    <cellStyle name="集計 3 7 3 2 2 4" xfId="13135"/>
    <cellStyle name="集計 3 7 3 2 2 4 2" xfId="25564"/>
    <cellStyle name="集計 3 7 3 2 2 4 3" xfId="37883"/>
    <cellStyle name="集計 3 7 3 2 2 5" xfId="16276"/>
    <cellStyle name="集計 3 7 3 2 2 6" xfId="28643"/>
    <cellStyle name="集計 3 7 3 2 3" xfId="5460"/>
    <cellStyle name="集計 3 7 3 2 3 2" xfId="17889"/>
    <cellStyle name="集計 3 7 3 2 3 3" xfId="30232"/>
    <cellStyle name="集計 3 7 3 2 4" xfId="8560"/>
    <cellStyle name="集計 3 7 3 2 4 2" xfId="20989"/>
    <cellStyle name="集計 3 7 3 2 4 3" xfId="33308"/>
    <cellStyle name="集計 3 7 3 2 5" xfId="11595"/>
    <cellStyle name="集計 3 7 3 2 5 2" xfId="24024"/>
    <cellStyle name="集計 3 7 3 2 5 3" xfId="36343"/>
    <cellStyle name="集計 3 7 3 2 6" xfId="14712"/>
    <cellStyle name="集計 3 7 3 2 7" xfId="27103"/>
    <cellStyle name="集計 3 7 3 3" xfId="3065"/>
    <cellStyle name="集計 3 7 3 3 2" xfId="6242"/>
    <cellStyle name="集計 3 7 3 3 2 2" xfId="18671"/>
    <cellStyle name="集計 3 7 3 3 2 3" xfId="31002"/>
    <cellStyle name="集計 3 7 3 3 3" xfId="9330"/>
    <cellStyle name="集計 3 7 3 3 3 2" xfId="21759"/>
    <cellStyle name="集計 3 7 3 3 3 3" xfId="34078"/>
    <cellStyle name="集計 3 7 3 3 4" xfId="12365"/>
    <cellStyle name="集計 3 7 3 3 4 2" xfId="24794"/>
    <cellStyle name="集計 3 7 3 3 4 3" xfId="37113"/>
    <cellStyle name="集計 3 7 3 3 5" xfId="15494"/>
    <cellStyle name="集計 3 7 3 3 6" xfId="27873"/>
    <cellStyle name="集計 3 7 3 4" xfId="4678"/>
    <cellStyle name="集計 3 7 3 4 2" xfId="17107"/>
    <cellStyle name="集計 3 7 3 4 3" xfId="29462"/>
    <cellStyle name="集計 3 7 3 5" xfId="7790"/>
    <cellStyle name="集計 3 7 3 5 2" xfId="20219"/>
    <cellStyle name="集計 3 7 3 5 3" xfId="32538"/>
    <cellStyle name="集計 3 7 3 6" xfId="10825"/>
    <cellStyle name="集計 3 7 3 6 2" xfId="23254"/>
    <cellStyle name="集計 3 7 3 6 3" xfId="35573"/>
    <cellStyle name="集計 3 7 3 7" xfId="13930"/>
    <cellStyle name="集計 3 7 3 8" xfId="26333"/>
    <cellStyle name="集計 3 7 4" xfId="1577"/>
    <cellStyle name="集計 3 7 4 2" xfId="2359"/>
    <cellStyle name="集計 3 7 4 2 2" xfId="3923"/>
    <cellStyle name="集計 3 7 4 2 2 2" xfId="7100"/>
    <cellStyle name="集計 3 7 4 2 2 2 2" xfId="19529"/>
    <cellStyle name="集計 3 7 4 2 2 2 3" xfId="31848"/>
    <cellStyle name="集計 3 7 4 2 2 3" xfId="10176"/>
    <cellStyle name="集計 3 7 4 2 2 3 2" xfId="22605"/>
    <cellStyle name="集計 3 7 4 2 2 3 3" xfId="34924"/>
    <cellStyle name="集計 3 7 4 2 2 4" xfId="13211"/>
    <cellStyle name="集計 3 7 4 2 2 4 2" xfId="25640"/>
    <cellStyle name="集計 3 7 4 2 2 4 3" xfId="37959"/>
    <cellStyle name="集計 3 7 4 2 2 5" xfId="16352"/>
    <cellStyle name="集計 3 7 4 2 2 6" xfId="28719"/>
    <cellStyle name="集計 3 7 4 2 3" xfId="5536"/>
    <cellStyle name="集計 3 7 4 2 3 2" xfId="17965"/>
    <cellStyle name="集計 3 7 4 2 3 3" xfId="30308"/>
    <cellStyle name="集計 3 7 4 2 4" xfId="8636"/>
    <cellStyle name="集計 3 7 4 2 4 2" xfId="21065"/>
    <cellStyle name="集計 3 7 4 2 4 3" xfId="33384"/>
    <cellStyle name="集計 3 7 4 2 5" xfId="11671"/>
    <cellStyle name="集計 3 7 4 2 5 2" xfId="24100"/>
    <cellStyle name="集計 3 7 4 2 5 3" xfId="36419"/>
    <cellStyle name="集計 3 7 4 2 6" xfId="14788"/>
    <cellStyle name="集計 3 7 4 2 7" xfId="27179"/>
    <cellStyle name="集計 3 7 4 3" xfId="3141"/>
    <cellStyle name="集計 3 7 4 3 2" xfId="6318"/>
    <cellStyle name="集計 3 7 4 3 2 2" xfId="18747"/>
    <cellStyle name="集計 3 7 4 3 2 3" xfId="31078"/>
    <cellStyle name="集計 3 7 4 3 3" xfId="9406"/>
    <cellStyle name="集計 3 7 4 3 3 2" xfId="21835"/>
    <cellStyle name="集計 3 7 4 3 3 3" xfId="34154"/>
    <cellStyle name="集計 3 7 4 3 4" xfId="12441"/>
    <cellStyle name="集計 3 7 4 3 4 2" xfId="24870"/>
    <cellStyle name="集計 3 7 4 3 4 3" xfId="37189"/>
    <cellStyle name="集計 3 7 4 3 5" xfId="15570"/>
    <cellStyle name="集計 3 7 4 3 6" xfId="27949"/>
    <cellStyle name="集計 3 7 4 4" xfId="4754"/>
    <cellStyle name="集計 3 7 4 4 2" xfId="17183"/>
    <cellStyle name="集計 3 7 4 4 3" xfId="29538"/>
    <cellStyle name="集計 3 7 4 5" xfId="7866"/>
    <cellStyle name="集計 3 7 4 5 2" xfId="20295"/>
    <cellStyle name="集計 3 7 4 5 3" xfId="32614"/>
    <cellStyle name="集計 3 7 4 6" xfId="10901"/>
    <cellStyle name="集計 3 7 4 6 2" xfId="23330"/>
    <cellStyle name="集計 3 7 4 6 3" xfId="35649"/>
    <cellStyle name="集計 3 7 4 7" xfId="14006"/>
    <cellStyle name="集計 3 7 4 8" xfId="26409"/>
    <cellStyle name="集計 3 7 5" xfId="1653"/>
    <cellStyle name="集計 3 7 5 2" xfId="2435"/>
    <cellStyle name="集計 3 7 5 2 2" xfId="3999"/>
    <cellStyle name="集計 3 7 5 2 2 2" xfId="7176"/>
    <cellStyle name="集計 3 7 5 2 2 2 2" xfId="19605"/>
    <cellStyle name="集計 3 7 5 2 2 2 3" xfId="31924"/>
    <cellStyle name="集計 3 7 5 2 2 3" xfId="10252"/>
    <cellStyle name="集計 3 7 5 2 2 3 2" xfId="22681"/>
    <cellStyle name="集計 3 7 5 2 2 3 3" xfId="35000"/>
    <cellStyle name="集計 3 7 5 2 2 4" xfId="13287"/>
    <cellStyle name="集計 3 7 5 2 2 4 2" xfId="25716"/>
    <cellStyle name="集計 3 7 5 2 2 4 3" xfId="38035"/>
    <cellStyle name="集計 3 7 5 2 2 5" xfId="16428"/>
    <cellStyle name="集計 3 7 5 2 2 6" xfId="28795"/>
    <cellStyle name="集計 3 7 5 2 3" xfId="5612"/>
    <cellStyle name="集計 3 7 5 2 3 2" xfId="18041"/>
    <cellStyle name="集計 3 7 5 2 3 3" xfId="30384"/>
    <cellStyle name="集計 3 7 5 2 4" xfId="8712"/>
    <cellStyle name="集計 3 7 5 2 4 2" xfId="21141"/>
    <cellStyle name="集計 3 7 5 2 4 3" xfId="33460"/>
    <cellStyle name="集計 3 7 5 2 5" xfId="11747"/>
    <cellStyle name="集計 3 7 5 2 5 2" xfId="24176"/>
    <cellStyle name="集計 3 7 5 2 5 3" xfId="36495"/>
    <cellStyle name="集計 3 7 5 2 6" xfId="14864"/>
    <cellStyle name="集計 3 7 5 2 7" xfId="27255"/>
    <cellStyle name="集計 3 7 5 3" xfId="3217"/>
    <cellStyle name="集計 3 7 5 3 2" xfId="6394"/>
    <cellStyle name="集計 3 7 5 3 2 2" xfId="18823"/>
    <cellStyle name="集計 3 7 5 3 2 3" xfId="31154"/>
    <cellStyle name="集計 3 7 5 3 3" xfId="9482"/>
    <cellStyle name="集計 3 7 5 3 3 2" xfId="21911"/>
    <cellStyle name="集計 3 7 5 3 3 3" xfId="34230"/>
    <cellStyle name="集計 3 7 5 3 4" xfId="12517"/>
    <cellStyle name="集計 3 7 5 3 4 2" xfId="24946"/>
    <cellStyle name="集計 3 7 5 3 4 3" xfId="37265"/>
    <cellStyle name="集計 3 7 5 3 5" xfId="15646"/>
    <cellStyle name="集計 3 7 5 3 6" xfId="28025"/>
    <cellStyle name="集計 3 7 5 4" xfId="4830"/>
    <cellStyle name="集計 3 7 5 4 2" xfId="17259"/>
    <cellStyle name="集計 3 7 5 4 3" xfId="29614"/>
    <cellStyle name="集計 3 7 5 5" xfId="7942"/>
    <cellStyle name="集計 3 7 5 5 2" xfId="20371"/>
    <cellStyle name="集計 3 7 5 5 3" xfId="32690"/>
    <cellStyle name="集計 3 7 5 6" xfId="10977"/>
    <cellStyle name="集計 3 7 5 6 2" xfId="23406"/>
    <cellStyle name="集計 3 7 5 6 3" xfId="35725"/>
    <cellStyle name="集計 3 7 5 7" xfId="14082"/>
    <cellStyle name="集計 3 7 5 8" xfId="26485"/>
    <cellStyle name="集計 3 7 6" xfId="1729"/>
    <cellStyle name="集計 3 7 6 2" xfId="2511"/>
    <cellStyle name="集計 3 7 6 2 2" xfId="4075"/>
    <cellStyle name="集計 3 7 6 2 2 2" xfId="7252"/>
    <cellStyle name="集計 3 7 6 2 2 2 2" xfId="19681"/>
    <cellStyle name="集計 3 7 6 2 2 2 3" xfId="32000"/>
    <cellStyle name="集計 3 7 6 2 2 3" xfId="10328"/>
    <cellStyle name="集計 3 7 6 2 2 3 2" xfId="22757"/>
    <cellStyle name="集計 3 7 6 2 2 3 3" xfId="35076"/>
    <cellStyle name="集計 3 7 6 2 2 4" xfId="13363"/>
    <cellStyle name="集計 3 7 6 2 2 4 2" xfId="25792"/>
    <cellStyle name="集計 3 7 6 2 2 4 3" xfId="38111"/>
    <cellStyle name="集計 3 7 6 2 2 5" xfId="16504"/>
    <cellStyle name="集計 3 7 6 2 2 6" xfId="28871"/>
    <cellStyle name="集計 3 7 6 2 3" xfId="5688"/>
    <cellStyle name="集計 3 7 6 2 3 2" xfId="18117"/>
    <cellStyle name="集計 3 7 6 2 3 3" xfId="30460"/>
    <cellStyle name="集計 3 7 6 2 4" xfId="8788"/>
    <cellStyle name="集計 3 7 6 2 4 2" xfId="21217"/>
    <cellStyle name="集計 3 7 6 2 4 3" xfId="33536"/>
    <cellStyle name="集計 3 7 6 2 5" xfId="11823"/>
    <cellStyle name="集計 3 7 6 2 5 2" xfId="24252"/>
    <cellStyle name="集計 3 7 6 2 5 3" xfId="36571"/>
    <cellStyle name="集計 3 7 6 2 6" xfId="14940"/>
    <cellStyle name="集計 3 7 6 2 7" xfId="27331"/>
    <cellStyle name="集計 3 7 6 3" xfId="3293"/>
    <cellStyle name="集計 3 7 6 3 2" xfId="6470"/>
    <cellStyle name="集計 3 7 6 3 2 2" xfId="18899"/>
    <cellStyle name="集計 3 7 6 3 2 3" xfId="31230"/>
    <cellStyle name="集計 3 7 6 3 3" xfId="9558"/>
    <cellStyle name="集計 3 7 6 3 3 2" xfId="21987"/>
    <cellStyle name="集計 3 7 6 3 3 3" xfId="34306"/>
    <cellStyle name="集計 3 7 6 3 4" xfId="12593"/>
    <cellStyle name="集計 3 7 6 3 4 2" xfId="25022"/>
    <cellStyle name="集計 3 7 6 3 4 3" xfId="37341"/>
    <cellStyle name="集計 3 7 6 3 5" xfId="15722"/>
    <cellStyle name="集計 3 7 6 3 6" xfId="28101"/>
    <cellStyle name="集計 3 7 6 4" xfId="4906"/>
    <cellStyle name="集計 3 7 6 4 2" xfId="17335"/>
    <cellStyle name="集計 3 7 6 4 3" xfId="29690"/>
    <cellStyle name="集計 3 7 6 5" xfId="8018"/>
    <cellStyle name="集計 3 7 6 5 2" xfId="20447"/>
    <cellStyle name="集計 3 7 6 5 3" xfId="32766"/>
    <cellStyle name="集計 3 7 6 6" xfId="11053"/>
    <cellStyle name="集計 3 7 6 6 2" xfId="23482"/>
    <cellStyle name="集計 3 7 6 6 3" xfId="35801"/>
    <cellStyle name="集計 3 7 6 7" xfId="14158"/>
    <cellStyle name="集計 3 7 6 8" xfId="26561"/>
    <cellStyle name="集計 3 7 7" xfId="1805"/>
    <cellStyle name="集計 3 7 7 2" xfId="2587"/>
    <cellStyle name="集計 3 7 7 2 2" xfId="4151"/>
    <cellStyle name="集計 3 7 7 2 2 2" xfId="7328"/>
    <cellStyle name="集計 3 7 7 2 2 2 2" xfId="19757"/>
    <cellStyle name="集計 3 7 7 2 2 2 3" xfId="32076"/>
    <cellStyle name="集計 3 7 7 2 2 3" xfId="10404"/>
    <cellStyle name="集計 3 7 7 2 2 3 2" xfId="22833"/>
    <cellStyle name="集計 3 7 7 2 2 3 3" xfId="35152"/>
    <cellStyle name="集計 3 7 7 2 2 4" xfId="13439"/>
    <cellStyle name="集計 3 7 7 2 2 4 2" xfId="25868"/>
    <cellStyle name="集計 3 7 7 2 2 4 3" xfId="38187"/>
    <cellStyle name="集計 3 7 7 2 2 5" xfId="16580"/>
    <cellStyle name="集計 3 7 7 2 2 6" xfId="28947"/>
    <cellStyle name="集計 3 7 7 2 3" xfId="5764"/>
    <cellStyle name="集計 3 7 7 2 3 2" xfId="18193"/>
    <cellStyle name="集計 3 7 7 2 3 3" xfId="30536"/>
    <cellStyle name="集計 3 7 7 2 4" xfId="8864"/>
    <cellStyle name="集計 3 7 7 2 4 2" xfId="21293"/>
    <cellStyle name="集計 3 7 7 2 4 3" xfId="33612"/>
    <cellStyle name="集計 3 7 7 2 5" xfId="11899"/>
    <cellStyle name="集計 3 7 7 2 5 2" xfId="24328"/>
    <cellStyle name="集計 3 7 7 2 5 3" xfId="36647"/>
    <cellStyle name="集計 3 7 7 2 6" xfId="15016"/>
    <cellStyle name="集計 3 7 7 2 7" xfId="27407"/>
    <cellStyle name="集計 3 7 7 3" xfId="3369"/>
    <cellStyle name="集計 3 7 7 3 2" xfId="6546"/>
    <cellStyle name="集計 3 7 7 3 2 2" xfId="18975"/>
    <cellStyle name="集計 3 7 7 3 2 3" xfId="31306"/>
    <cellStyle name="集計 3 7 7 3 3" xfId="9634"/>
    <cellStyle name="集計 3 7 7 3 3 2" xfId="22063"/>
    <cellStyle name="集計 3 7 7 3 3 3" xfId="34382"/>
    <cellStyle name="集計 3 7 7 3 4" xfId="12669"/>
    <cellStyle name="集計 3 7 7 3 4 2" xfId="25098"/>
    <cellStyle name="集計 3 7 7 3 4 3" xfId="37417"/>
    <cellStyle name="集計 3 7 7 3 5" xfId="15798"/>
    <cellStyle name="集計 3 7 7 3 6" xfId="28177"/>
    <cellStyle name="集計 3 7 7 4" xfId="4982"/>
    <cellStyle name="集計 3 7 7 4 2" xfId="17411"/>
    <cellStyle name="集計 3 7 7 4 3" xfId="29766"/>
    <cellStyle name="集計 3 7 7 5" xfId="8094"/>
    <cellStyle name="集計 3 7 7 5 2" xfId="20523"/>
    <cellStyle name="集計 3 7 7 5 3" xfId="32842"/>
    <cellStyle name="集計 3 7 7 6" xfId="11129"/>
    <cellStyle name="集計 3 7 7 6 2" xfId="23558"/>
    <cellStyle name="集計 3 7 7 6 3" xfId="35877"/>
    <cellStyle name="集計 3 7 7 7" xfId="14234"/>
    <cellStyle name="集計 3 7 7 8" xfId="26637"/>
    <cellStyle name="集計 3 7 8" xfId="1881"/>
    <cellStyle name="集計 3 7 8 2" xfId="2663"/>
    <cellStyle name="集計 3 7 8 2 2" xfId="4227"/>
    <cellStyle name="集計 3 7 8 2 2 2" xfId="7404"/>
    <cellStyle name="集計 3 7 8 2 2 2 2" xfId="19833"/>
    <cellStyle name="集計 3 7 8 2 2 2 3" xfId="32152"/>
    <cellStyle name="集計 3 7 8 2 2 3" xfId="10480"/>
    <cellStyle name="集計 3 7 8 2 2 3 2" xfId="22909"/>
    <cellStyle name="集計 3 7 8 2 2 3 3" xfId="35228"/>
    <cellStyle name="集計 3 7 8 2 2 4" xfId="13515"/>
    <cellStyle name="集計 3 7 8 2 2 4 2" xfId="25944"/>
    <cellStyle name="集計 3 7 8 2 2 4 3" xfId="38263"/>
    <cellStyle name="集計 3 7 8 2 2 5" xfId="16656"/>
    <cellStyle name="集計 3 7 8 2 2 6" xfId="29023"/>
    <cellStyle name="集計 3 7 8 2 3" xfId="5840"/>
    <cellStyle name="集計 3 7 8 2 3 2" xfId="18269"/>
    <cellStyle name="集計 3 7 8 2 3 3" xfId="30612"/>
    <cellStyle name="集計 3 7 8 2 4" xfId="8940"/>
    <cellStyle name="集計 3 7 8 2 4 2" xfId="21369"/>
    <cellStyle name="集計 3 7 8 2 4 3" xfId="33688"/>
    <cellStyle name="集計 3 7 8 2 5" xfId="11975"/>
    <cellStyle name="集計 3 7 8 2 5 2" xfId="24404"/>
    <cellStyle name="集計 3 7 8 2 5 3" xfId="36723"/>
    <cellStyle name="集計 3 7 8 2 6" xfId="15092"/>
    <cellStyle name="集計 3 7 8 2 7" xfId="27483"/>
    <cellStyle name="集計 3 7 8 3" xfId="3445"/>
    <cellStyle name="集計 3 7 8 3 2" xfId="6622"/>
    <cellStyle name="集計 3 7 8 3 2 2" xfId="19051"/>
    <cellStyle name="集計 3 7 8 3 2 3" xfId="31382"/>
    <cellStyle name="集計 3 7 8 3 3" xfId="9710"/>
    <cellStyle name="集計 3 7 8 3 3 2" xfId="22139"/>
    <cellStyle name="集計 3 7 8 3 3 3" xfId="34458"/>
    <cellStyle name="集計 3 7 8 3 4" xfId="12745"/>
    <cellStyle name="集計 3 7 8 3 4 2" xfId="25174"/>
    <cellStyle name="集計 3 7 8 3 4 3" xfId="37493"/>
    <cellStyle name="集計 3 7 8 3 5" xfId="15874"/>
    <cellStyle name="集計 3 7 8 3 6" xfId="28253"/>
    <cellStyle name="集計 3 7 8 4" xfId="5058"/>
    <cellStyle name="集計 3 7 8 4 2" xfId="17487"/>
    <cellStyle name="集計 3 7 8 4 3" xfId="29842"/>
    <cellStyle name="集計 3 7 8 5" xfId="8170"/>
    <cellStyle name="集計 3 7 8 5 2" xfId="20599"/>
    <cellStyle name="集計 3 7 8 5 3" xfId="32918"/>
    <cellStyle name="集計 3 7 8 6" xfId="11205"/>
    <cellStyle name="集計 3 7 8 6 2" xfId="23634"/>
    <cellStyle name="集計 3 7 8 6 3" xfId="35953"/>
    <cellStyle name="集計 3 7 8 7" xfId="14310"/>
    <cellStyle name="集計 3 7 8 8" xfId="26713"/>
    <cellStyle name="集計 3 7 9" xfId="1956"/>
    <cellStyle name="集計 3 7 9 2" xfId="2738"/>
    <cellStyle name="集計 3 7 9 2 2" xfId="4302"/>
    <cellStyle name="集計 3 7 9 2 2 2" xfId="7479"/>
    <cellStyle name="集計 3 7 9 2 2 2 2" xfId="19908"/>
    <cellStyle name="集計 3 7 9 2 2 2 3" xfId="32227"/>
    <cellStyle name="集計 3 7 9 2 2 3" xfId="10555"/>
    <cellStyle name="集計 3 7 9 2 2 3 2" xfId="22984"/>
    <cellStyle name="集計 3 7 9 2 2 3 3" xfId="35303"/>
    <cellStyle name="集計 3 7 9 2 2 4" xfId="13590"/>
    <cellStyle name="集計 3 7 9 2 2 4 2" xfId="26019"/>
    <cellStyle name="集計 3 7 9 2 2 4 3" xfId="38338"/>
    <cellStyle name="集計 3 7 9 2 2 5" xfId="16731"/>
    <cellStyle name="集計 3 7 9 2 2 6" xfId="29098"/>
    <cellStyle name="集計 3 7 9 2 3" xfId="5915"/>
    <cellStyle name="集計 3 7 9 2 3 2" xfId="18344"/>
    <cellStyle name="集計 3 7 9 2 3 3" xfId="30687"/>
    <cellStyle name="集計 3 7 9 2 4" xfId="9015"/>
    <cellStyle name="集計 3 7 9 2 4 2" xfId="21444"/>
    <cellStyle name="集計 3 7 9 2 4 3" xfId="33763"/>
    <cellStyle name="集計 3 7 9 2 5" xfId="12050"/>
    <cellStyle name="集計 3 7 9 2 5 2" xfId="24479"/>
    <cellStyle name="集計 3 7 9 2 5 3" xfId="36798"/>
    <cellStyle name="集計 3 7 9 2 6" xfId="15167"/>
    <cellStyle name="集計 3 7 9 2 7" xfId="27558"/>
    <cellStyle name="集計 3 7 9 3" xfId="3520"/>
    <cellStyle name="集計 3 7 9 3 2" xfId="6697"/>
    <cellStyle name="集計 3 7 9 3 2 2" xfId="19126"/>
    <cellStyle name="集計 3 7 9 3 2 3" xfId="31457"/>
    <cellStyle name="集計 3 7 9 3 3" xfId="9785"/>
    <cellStyle name="集計 3 7 9 3 3 2" xfId="22214"/>
    <cellStyle name="集計 3 7 9 3 3 3" xfId="34533"/>
    <cellStyle name="集計 3 7 9 3 4" xfId="12820"/>
    <cellStyle name="集計 3 7 9 3 4 2" xfId="25249"/>
    <cellStyle name="集計 3 7 9 3 4 3" xfId="37568"/>
    <cellStyle name="集計 3 7 9 3 5" xfId="15949"/>
    <cellStyle name="集計 3 7 9 3 6" xfId="28328"/>
    <cellStyle name="集計 3 7 9 4" xfId="5133"/>
    <cellStyle name="集計 3 7 9 4 2" xfId="17562"/>
    <cellStyle name="集計 3 7 9 4 3" xfId="29917"/>
    <cellStyle name="集計 3 7 9 5" xfId="8245"/>
    <cellStyle name="集計 3 7 9 5 2" xfId="20674"/>
    <cellStyle name="集計 3 7 9 5 3" xfId="32993"/>
    <cellStyle name="集計 3 7 9 6" xfId="11280"/>
    <cellStyle name="集計 3 7 9 6 2" xfId="23709"/>
    <cellStyle name="集計 3 7 9 6 3" xfId="36028"/>
    <cellStyle name="集計 3 7 9 7" xfId="14385"/>
    <cellStyle name="集計 3 7 9 8" xfId="26788"/>
    <cellStyle name="集計 3 8" xfId="1267"/>
    <cellStyle name="集計 3 8 10" xfId="2052"/>
    <cellStyle name="集計 3 8 10 2" xfId="3616"/>
    <cellStyle name="集計 3 8 10 2 2" xfId="6793"/>
    <cellStyle name="集計 3 8 10 2 2 2" xfId="19222"/>
    <cellStyle name="集計 3 8 10 2 2 3" xfId="31547"/>
    <cellStyle name="集計 3 8 10 2 3" xfId="9875"/>
    <cellStyle name="集計 3 8 10 2 3 2" xfId="22304"/>
    <cellStyle name="集計 3 8 10 2 3 3" xfId="34623"/>
    <cellStyle name="集計 3 8 10 2 4" xfId="12910"/>
    <cellStyle name="集計 3 8 10 2 4 2" xfId="25339"/>
    <cellStyle name="集計 3 8 10 2 4 3" xfId="37658"/>
    <cellStyle name="集計 3 8 10 2 5" xfId="16045"/>
    <cellStyle name="集計 3 8 10 2 6" xfId="28418"/>
    <cellStyle name="集計 3 8 10 3" xfId="5229"/>
    <cellStyle name="集計 3 8 10 3 2" xfId="17658"/>
    <cellStyle name="集計 3 8 10 3 3" xfId="30007"/>
    <cellStyle name="集計 3 8 10 4" xfId="8335"/>
    <cellStyle name="集計 3 8 10 4 2" xfId="20764"/>
    <cellStyle name="集計 3 8 10 4 3" xfId="33083"/>
    <cellStyle name="集計 3 8 10 5" xfId="11370"/>
    <cellStyle name="集計 3 8 10 5 2" xfId="23799"/>
    <cellStyle name="集計 3 8 10 5 3" xfId="36118"/>
    <cellStyle name="集計 3 8 10 6" xfId="14481"/>
    <cellStyle name="集計 3 8 10 7" xfId="26878"/>
    <cellStyle name="集計 3 8 11" xfId="2834"/>
    <cellStyle name="集計 3 8 11 2" xfId="6011"/>
    <cellStyle name="集計 3 8 11 2 2" xfId="18440"/>
    <cellStyle name="集計 3 8 11 2 3" xfId="30777"/>
    <cellStyle name="集計 3 8 11 3" xfId="9105"/>
    <cellStyle name="集計 3 8 11 3 2" xfId="21534"/>
    <cellStyle name="集計 3 8 11 3 3" xfId="33853"/>
    <cellStyle name="集計 3 8 11 4" xfId="12140"/>
    <cellStyle name="集計 3 8 11 4 2" xfId="24569"/>
    <cellStyle name="集計 3 8 11 4 3" xfId="36888"/>
    <cellStyle name="集計 3 8 11 5" xfId="15263"/>
    <cellStyle name="集計 3 8 11 6" xfId="27648"/>
    <cellStyle name="集計 3 8 12" xfId="4446"/>
    <cellStyle name="集計 3 8 12 2" xfId="16875"/>
    <cellStyle name="集計 3 8 12 3" xfId="29236"/>
    <cellStyle name="集計 3 8 13" xfId="7565"/>
    <cellStyle name="集計 3 8 13 2" xfId="19994"/>
    <cellStyle name="集計 3 8 13 3" xfId="32313"/>
    <cellStyle name="集計 3 8 14" xfId="10600"/>
    <cellStyle name="集計 3 8 14 2" xfId="23029"/>
    <cellStyle name="集計 3 8 14 3" xfId="35348"/>
    <cellStyle name="集計 3 8 15" xfId="13699"/>
    <cellStyle name="集計 3 8 16" xfId="26108"/>
    <cellStyle name="集計 3 8 2" xfId="1419"/>
    <cellStyle name="集計 3 8 2 2" xfId="2201"/>
    <cellStyle name="集計 3 8 2 2 2" xfId="3765"/>
    <cellStyle name="集計 3 8 2 2 2 2" xfId="6942"/>
    <cellStyle name="集計 3 8 2 2 2 2 2" xfId="19371"/>
    <cellStyle name="集計 3 8 2 2 2 2 3" xfId="31690"/>
    <cellStyle name="集計 3 8 2 2 2 3" xfId="10018"/>
    <cellStyle name="集計 3 8 2 2 2 3 2" xfId="22447"/>
    <cellStyle name="集計 3 8 2 2 2 3 3" xfId="34766"/>
    <cellStyle name="集計 3 8 2 2 2 4" xfId="13053"/>
    <cellStyle name="集計 3 8 2 2 2 4 2" xfId="25482"/>
    <cellStyle name="集計 3 8 2 2 2 4 3" xfId="37801"/>
    <cellStyle name="集計 3 8 2 2 2 5" xfId="16194"/>
    <cellStyle name="集計 3 8 2 2 2 6" xfId="28561"/>
    <cellStyle name="集計 3 8 2 2 3" xfId="5378"/>
    <cellStyle name="集計 3 8 2 2 3 2" xfId="17807"/>
    <cellStyle name="集計 3 8 2 2 3 3" xfId="30150"/>
    <cellStyle name="集計 3 8 2 2 4" xfId="8478"/>
    <cellStyle name="集計 3 8 2 2 4 2" xfId="20907"/>
    <cellStyle name="集計 3 8 2 2 4 3" xfId="33226"/>
    <cellStyle name="集計 3 8 2 2 5" xfId="11513"/>
    <cellStyle name="集計 3 8 2 2 5 2" xfId="23942"/>
    <cellStyle name="集計 3 8 2 2 5 3" xfId="36261"/>
    <cellStyle name="集計 3 8 2 2 6" xfId="14630"/>
    <cellStyle name="集計 3 8 2 2 7" xfId="27021"/>
    <cellStyle name="集計 3 8 2 3" xfId="2983"/>
    <cellStyle name="集計 3 8 2 3 2" xfId="6160"/>
    <cellStyle name="集計 3 8 2 3 2 2" xfId="18589"/>
    <cellStyle name="集計 3 8 2 3 2 3" xfId="30920"/>
    <cellStyle name="集計 3 8 2 3 3" xfId="9248"/>
    <cellStyle name="集計 3 8 2 3 3 2" xfId="21677"/>
    <cellStyle name="集計 3 8 2 3 3 3" xfId="33996"/>
    <cellStyle name="集計 3 8 2 3 4" xfId="12283"/>
    <cellStyle name="集計 3 8 2 3 4 2" xfId="24712"/>
    <cellStyle name="集計 3 8 2 3 4 3" xfId="37031"/>
    <cellStyle name="集計 3 8 2 3 5" xfId="15412"/>
    <cellStyle name="集計 3 8 2 3 6" xfId="27791"/>
    <cellStyle name="集計 3 8 2 4" xfId="4596"/>
    <cellStyle name="集計 3 8 2 4 2" xfId="17025"/>
    <cellStyle name="集計 3 8 2 4 3" xfId="29380"/>
    <cellStyle name="集計 3 8 2 5" xfId="7708"/>
    <cellStyle name="集計 3 8 2 5 2" xfId="20137"/>
    <cellStyle name="集計 3 8 2 5 3" xfId="32456"/>
    <cellStyle name="集計 3 8 2 6" xfId="10743"/>
    <cellStyle name="集計 3 8 2 6 2" xfId="23172"/>
    <cellStyle name="集計 3 8 2 6 3" xfId="35491"/>
    <cellStyle name="集計 3 8 2 7" xfId="13848"/>
    <cellStyle name="集計 3 8 2 8" xfId="26251"/>
    <cellStyle name="集計 3 8 3" xfId="1506"/>
    <cellStyle name="集計 3 8 3 2" xfId="2288"/>
    <cellStyle name="集計 3 8 3 2 2" xfId="3852"/>
    <cellStyle name="集計 3 8 3 2 2 2" xfId="7029"/>
    <cellStyle name="集計 3 8 3 2 2 2 2" xfId="19458"/>
    <cellStyle name="集計 3 8 3 2 2 2 3" xfId="31777"/>
    <cellStyle name="集計 3 8 3 2 2 3" xfId="10105"/>
    <cellStyle name="集計 3 8 3 2 2 3 2" xfId="22534"/>
    <cellStyle name="集計 3 8 3 2 2 3 3" xfId="34853"/>
    <cellStyle name="集計 3 8 3 2 2 4" xfId="13140"/>
    <cellStyle name="集計 3 8 3 2 2 4 2" xfId="25569"/>
    <cellStyle name="集計 3 8 3 2 2 4 3" xfId="37888"/>
    <cellStyle name="集計 3 8 3 2 2 5" xfId="16281"/>
    <cellStyle name="集計 3 8 3 2 2 6" xfId="28648"/>
    <cellStyle name="集計 3 8 3 2 3" xfId="5465"/>
    <cellStyle name="集計 3 8 3 2 3 2" xfId="17894"/>
    <cellStyle name="集計 3 8 3 2 3 3" xfId="30237"/>
    <cellStyle name="集計 3 8 3 2 4" xfId="8565"/>
    <cellStyle name="集計 3 8 3 2 4 2" xfId="20994"/>
    <cellStyle name="集計 3 8 3 2 4 3" xfId="33313"/>
    <cellStyle name="集計 3 8 3 2 5" xfId="11600"/>
    <cellStyle name="集計 3 8 3 2 5 2" xfId="24029"/>
    <cellStyle name="集計 3 8 3 2 5 3" xfId="36348"/>
    <cellStyle name="集計 3 8 3 2 6" xfId="14717"/>
    <cellStyle name="集計 3 8 3 2 7" xfId="27108"/>
    <cellStyle name="集計 3 8 3 3" xfId="3070"/>
    <cellStyle name="集計 3 8 3 3 2" xfId="6247"/>
    <cellStyle name="集計 3 8 3 3 2 2" xfId="18676"/>
    <cellStyle name="集計 3 8 3 3 2 3" xfId="31007"/>
    <cellStyle name="集計 3 8 3 3 3" xfId="9335"/>
    <cellStyle name="集計 3 8 3 3 3 2" xfId="21764"/>
    <cellStyle name="集計 3 8 3 3 3 3" xfId="34083"/>
    <cellStyle name="集計 3 8 3 3 4" xfId="12370"/>
    <cellStyle name="集計 3 8 3 3 4 2" xfId="24799"/>
    <cellStyle name="集計 3 8 3 3 4 3" xfId="37118"/>
    <cellStyle name="集計 3 8 3 3 5" xfId="15499"/>
    <cellStyle name="集計 3 8 3 3 6" xfId="27878"/>
    <cellStyle name="集計 3 8 3 4" xfId="4683"/>
    <cellStyle name="集計 3 8 3 4 2" xfId="17112"/>
    <cellStyle name="集計 3 8 3 4 3" xfId="29467"/>
    <cellStyle name="集計 3 8 3 5" xfId="7795"/>
    <cellStyle name="集計 3 8 3 5 2" xfId="20224"/>
    <cellStyle name="集計 3 8 3 5 3" xfId="32543"/>
    <cellStyle name="集計 3 8 3 6" xfId="10830"/>
    <cellStyle name="集計 3 8 3 6 2" xfId="23259"/>
    <cellStyle name="集計 3 8 3 6 3" xfId="35578"/>
    <cellStyle name="集計 3 8 3 7" xfId="13935"/>
    <cellStyle name="集計 3 8 3 8" xfId="26338"/>
    <cellStyle name="集計 3 8 4" xfId="1582"/>
    <cellStyle name="集計 3 8 4 2" xfId="2364"/>
    <cellStyle name="集計 3 8 4 2 2" xfId="3928"/>
    <cellStyle name="集計 3 8 4 2 2 2" xfId="7105"/>
    <cellStyle name="集計 3 8 4 2 2 2 2" xfId="19534"/>
    <cellStyle name="集計 3 8 4 2 2 2 3" xfId="31853"/>
    <cellStyle name="集計 3 8 4 2 2 3" xfId="10181"/>
    <cellStyle name="集計 3 8 4 2 2 3 2" xfId="22610"/>
    <cellStyle name="集計 3 8 4 2 2 3 3" xfId="34929"/>
    <cellStyle name="集計 3 8 4 2 2 4" xfId="13216"/>
    <cellStyle name="集計 3 8 4 2 2 4 2" xfId="25645"/>
    <cellStyle name="集計 3 8 4 2 2 4 3" xfId="37964"/>
    <cellStyle name="集計 3 8 4 2 2 5" xfId="16357"/>
    <cellStyle name="集計 3 8 4 2 2 6" xfId="28724"/>
    <cellStyle name="集計 3 8 4 2 3" xfId="5541"/>
    <cellStyle name="集計 3 8 4 2 3 2" xfId="17970"/>
    <cellStyle name="集計 3 8 4 2 3 3" xfId="30313"/>
    <cellStyle name="集計 3 8 4 2 4" xfId="8641"/>
    <cellStyle name="集計 3 8 4 2 4 2" xfId="21070"/>
    <cellStyle name="集計 3 8 4 2 4 3" xfId="33389"/>
    <cellStyle name="集計 3 8 4 2 5" xfId="11676"/>
    <cellStyle name="集計 3 8 4 2 5 2" xfId="24105"/>
    <cellStyle name="集計 3 8 4 2 5 3" xfId="36424"/>
    <cellStyle name="集計 3 8 4 2 6" xfId="14793"/>
    <cellStyle name="集計 3 8 4 2 7" xfId="27184"/>
    <cellStyle name="集計 3 8 4 3" xfId="3146"/>
    <cellStyle name="集計 3 8 4 3 2" xfId="6323"/>
    <cellStyle name="集計 3 8 4 3 2 2" xfId="18752"/>
    <cellStyle name="集計 3 8 4 3 2 3" xfId="31083"/>
    <cellStyle name="集計 3 8 4 3 3" xfId="9411"/>
    <cellStyle name="集計 3 8 4 3 3 2" xfId="21840"/>
    <cellStyle name="集計 3 8 4 3 3 3" xfId="34159"/>
    <cellStyle name="集計 3 8 4 3 4" xfId="12446"/>
    <cellStyle name="集計 3 8 4 3 4 2" xfId="24875"/>
    <cellStyle name="集計 3 8 4 3 4 3" xfId="37194"/>
    <cellStyle name="集計 3 8 4 3 5" xfId="15575"/>
    <cellStyle name="集計 3 8 4 3 6" xfId="27954"/>
    <cellStyle name="集計 3 8 4 4" xfId="4759"/>
    <cellStyle name="集計 3 8 4 4 2" xfId="17188"/>
    <cellStyle name="集計 3 8 4 4 3" xfId="29543"/>
    <cellStyle name="集計 3 8 4 5" xfId="7871"/>
    <cellStyle name="集計 3 8 4 5 2" xfId="20300"/>
    <cellStyle name="集計 3 8 4 5 3" xfId="32619"/>
    <cellStyle name="集計 3 8 4 6" xfId="10906"/>
    <cellStyle name="集計 3 8 4 6 2" xfId="23335"/>
    <cellStyle name="集計 3 8 4 6 3" xfId="35654"/>
    <cellStyle name="集計 3 8 4 7" xfId="14011"/>
    <cellStyle name="集計 3 8 4 8" xfId="26414"/>
    <cellStyle name="集計 3 8 5" xfId="1658"/>
    <cellStyle name="集計 3 8 5 2" xfId="2440"/>
    <cellStyle name="集計 3 8 5 2 2" xfId="4004"/>
    <cellStyle name="集計 3 8 5 2 2 2" xfId="7181"/>
    <cellStyle name="集計 3 8 5 2 2 2 2" xfId="19610"/>
    <cellStyle name="集計 3 8 5 2 2 2 3" xfId="31929"/>
    <cellStyle name="集計 3 8 5 2 2 3" xfId="10257"/>
    <cellStyle name="集計 3 8 5 2 2 3 2" xfId="22686"/>
    <cellStyle name="集計 3 8 5 2 2 3 3" xfId="35005"/>
    <cellStyle name="集計 3 8 5 2 2 4" xfId="13292"/>
    <cellStyle name="集計 3 8 5 2 2 4 2" xfId="25721"/>
    <cellStyle name="集計 3 8 5 2 2 4 3" xfId="38040"/>
    <cellStyle name="集計 3 8 5 2 2 5" xfId="16433"/>
    <cellStyle name="集計 3 8 5 2 2 6" xfId="28800"/>
    <cellStyle name="集計 3 8 5 2 3" xfId="5617"/>
    <cellStyle name="集計 3 8 5 2 3 2" xfId="18046"/>
    <cellStyle name="集計 3 8 5 2 3 3" xfId="30389"/>
    <cellStyle name="集計 3 8 5 2 4" xfId="8717"/>
    <cellStyle name="集計 3 8 5 2 4 2" xfId="21146"/>
    <cellStyle name="集計 3 8 5 2 4 3" xfId="33465"/>
    <cellStyle name="集計 3 8 5 2 5" xfId="11752"/>
    <cellStyle name="集計 3 8 5 2 5 2" xfId="24181"/>
    <cellStyle name="集計 3 8 5 2 5 3" xfId="36500"/>
    <cellStyle name="集計 3 8 5 2 6" xfId="14869"/>
    <cellStyle name="集計 3 8 5 2 7" xfId="27260"/>
    <cellStyle name="集計 3 8 5 3" xfId="3222"/>
    <cellStyle name="集計 3 8 5 3 2" xfId="6399"/>
    <cellStyle name="集計 3 8 5 3 2 2" xfId="18828"/>
    <cellStyle name="集計 3 8 5 3 2 3" xfId="31159"/>
    <cellStyle name="集計 3 8 5 3 3" xfId="9487"/>
    <cellStyle name="集計 3 8 5 3 3 2" xfId="21916"/>
    <cellStyle name="集計 3 8 5 3 3 3" xfId="34235"/>
    <cellStyle name="集計 3 8 5 3 4" xfId="12522"/>
    <cellStyle name="集計 3 8 5 3 4 2" xfId="24951"/>
    <cellStyle name="集計 3 8 5 3 4 3" xfId="37270"/>
    <cellStyle name="集計 3 8 5 3 5" xfId="15651"/>
    <cellStyle name="集計 3 8 5 3 6" xfId="28030"/>
    <cellStyle name="集計 3 8 5 4" xfId="4835"/>
    <cellStyle name="集計 3 8 5 4 2" xfId="17264"/>
    <cellStyle name="集計 3 8 5 4 3" xfId="29619"/>
    <cellStyle name="集計 3 8 5 5" xfId="7947"/>
    <cellStyle name="集計 3 8 5 5 2" xfId="20376"/>
    <cellStyle name="集計 3 8 5 5 3" xfId="32695"/>
    <cellStyle name="集計 3 8 5 6" xfId="10982"/>
    <cellStyle name="集計 3 8 5 6 2" xfId="23411"/>
    <cellStyle name="集計 3 8 5 6 3" xfId="35730"/>
    <cellStyle name="集計 3 8 5 7" xfId="14087"/>
    <cellStyle name="集計 3 8 5 8" xfId="26490"/>
    <cellStyle name="集計 3 8 6" xfId="1734"/>
    <cellStyle name="集計 3 8 6 2" xfId="2516"/>
    <cellStyle name="集計 3 8 6 2 2" xfId="4080"/>
    <cellStyle name="集計 3 8 6 2 2 2" xfId="7257"/>
    <cellStyle name="集計 3 8 6 2 2 2 2" xfId="19686"/>
    <cellStyle name="集計 3 8 6 2 2 2 3" xfId="32005"/>
    <cellStyle name="集計 3 8 6 2 2 3" xfId="10333"/>
    <cellStyle name="集計 3 8 6 2 2 3 2" xfId="22762"/>
    <cellStyle name="集計 3 8 6 2 2 3 3" xfId="35081"/>
    <cellStyle name="集計 3 8 6 2 2 4" xfId="13368"/>
    <cellStyle name="集計 3 8 6 2 2 4 2" xfId="25797"/>
    <cellStyle name="集計 3 8 6 2 2 4 3" xfId="38116"/>
    <cellStyle name="集計 3 8 6 2 2 5" xfId="16509"/>
    <cellStyle name="集計 3 8 6 2 2 6" xfId="28876"/>
    <cellStyle name="集計 3 8 6 2 3" xfId="5693"/>
    <cellStyle name="集計 3 8 6 2 3 2" xfId="18122"/>
    <cellStyle name="集計 3 8 6 2 3 3" xfId="30465"/>
    <cellStyle name="集計 3 8 6 2 4" xfId="8793"/>
    <cellStyle name="集計 3 8 6 2 4 2" xfId="21222"/>
    <cellStyle name="集計 3 8 6 2 4 3" xfId="33541"/>
    <cellStyle name="集計 3 8 6 2 5" xfId="11828"/>
    <cellStyle name="集計 3 8 6 2 5 2" xfId="24257"/>
    <cellStyle name="集計 3 8 6 2 5 3" xfId="36576"/>
    <cellStyle name="集計 3 8 6 2 6" xfId="14945"/>
    <cellStyle name="集計 3 8 6 2 7" xfId="27336"/>
    <cellStyle name="集計 3 8 6 3" xfId="3298"/>
    <cellStyle name="集計 3 8 6 3 2" xfId="6475"/>
    <cellStyle name="集計 3 8 6 3 2 2" xfId="18904"/>
    <cellStyle name="集計 3 8 6 3 2 3" xfId="31235"/>
    <cellStyle name="集計 3 8 6 3 3" xfId="9563"/>
    <cellStyle name="集計 3 8 6 3 3 2" xfId="21992"/>
    <cellStyle name="集計 3 8 6 3 3 3" xfId="34311"/>
    <cellStyle name="集計 3 8 6 3 4" xfId="12598"/>
    <cellStyle name="集計 3 8 6 3 4 2" xfId="25027"/>
    <cellStyle name="集計 3 8 6 3 4 3" xfId="37346"/>
    <cellStyle name="集計 3 8 6 3 5" xfId="15727"/>
    <cellStyle name="集計 3 8 6 3 6" xfId="28106"/>
    <cellStyle name="集計 3 8 6 4" xfId="4911"/>
    <cellStyle name="集計 3 8 6 4 2" xfId="17340"/>
    <cellStyle name="集計 3 8 6 4 3" xfId="29695"/>
    <cellStyle name="集計 3 8 6 5" xfId="8023"/>
    <cellStyle name="集計 3 8 6 5 2" xfId="20452"/>
    <cellStyle name="集計 3 8 6 5 3" xfId="32771"/>
    <cellStyle name="集計 3 8 6 6" xfId="11058"/>
    <cellStyle name="集計 3 8 6 6 2" xfId="23487"/>
    <cellStyle name="集計 3 8 6 6 3" xfId="35806"/>
    <cellStyle name="集計 3 8 6 7" xfId="14163"/>
    <cellStyle name="集計 3 8 6 8" xfId="26566"/>
    <cellStyle name="集計 3 8 7" xfId="1810"/>
    <cellStyle name="集計 3 8 7 2" xfId="2592"/>
    <cellStyle name="集計 3 8 7 2 2" xfId="4156"/>
    <cellStyle name="集計 3 8 7 2 2 2" xfId="7333"/>
    <cellStyle name="集計 3 8 7 2 2 2 2" xfId="19762"/>
    <cellStyle name="集計 3 8 7 2 2 2 3" xfId="32081"/>
    <cellStyle name="集計 3 8 7 2 2 3" xfId="10409"/>
    <cellStyle name="集計 3 8 7 2 2 3 2" xfId="22838"/>
    <cellStyle name="集計 3 8 7 2 2 3 3" xfId="35157"/>
    <cellStyle name="集計 3 8 7 2 2 4" xfId="13444"/>
    <cellStyle name="集計 3 8 7 2 2 4 2" xfId="25873"/>
    <cellStyle name="集計 3 8 7 2 2 4 3" xfId="38192"/>
    <cellStyle name="集計 3 8 7 2 2 5" xfId="16585"/>
    <cellStyle name="集計 3 8 7 2 2 6" xfId="28952"/>
    <cellStyle name="集計 3 8 7 2 3" xfId="5769"/>
    <cellStyle name="集計 3 8 7 2 3 2" xfId="18198"/>
    <cellStyle name="集計 3 8 7 2 3 3" xfId="30541"/>
    <cellStyle name="集計 3 8 7 2 4" xfId="8869"/>
    <cellStyle name="集計 3 8 7 2 4 2" xfId="21298"/>
    <cellStyle name="集計 3 8 7 2 4 3" xfId="33617"/>
    <cellStyle name="集計 3 8 7 2 5" xfId="11904"/>
    <cellStyle name="集計 3 8 7 2 5 2" xfId="24333"/>
    <cellStyle name="集計 3 8 7 2 5 3" xfId="36652"/>
    <cellStyle name="集計 3 8 7 2 6" xfId="15021"/>
    <cellStyle name="集計 3 8 7 2 7" xfId="27412"/>
    <cellStyle name="集計 3 8 7 3" xfId="3374"/>
    <cellStyle name="集計 3 8 7 3 2" xfId="6551"/>
    <cellStyle name="集計 3 8 7 3 2 2" xfId="18980"/>
    <cellStyle name="集計 3 8 7 3 2 3" xfId="31311"/>
    <cellStyle name="集計 3 8 7 3 3" xfId="9639"/>
    <cellStyle name="集計 3 8 7 3 3 2" xfId="22068"/>
    <cellStyle name="集計 3 8 7 3 3 3" xfId="34387"/>
    <cellStyle name="集計 3 8 7 3 4" xfId="12674"/>
    <cellStyle name="集計 3 8 7 3 4 2" xfId="25103"/>
    <cellStyle name="集計 3 8 7 3 4 3" xfId="37422"/>
    <cellStyle name="集計 3 8 7 3 5" xfId="15803"/>
    <cellStyle name="集計 3 8 7 3 6" xfId="28182"/>
    <cellStyle name="集計 3 8 7 4" xfId="4987"/>
    <cellStyle name="集計 3 8 7 4 2" xfId="17416"/>
    <cellStyle name="集計 3 8 7 4 3" xfId="29771"/>
    <cellStyle name="集計 3 8 7 5" xfId="8099"/>
    <cellStyle name="集計 3 8 7 5 2" xfId="20528"/>
    <cellStyle name="集計 3 8 7 5 3" xfId="32847"/>
    <cellStyle name="集計 3 8 7 6" xfId="11134"/>
    <cellStyle name="集計 3 8 7 6 2" xfId="23563"/>
    <cellStyle name="集計 3 8 7 6 3" xfId="35882"/>
    <cellStyle name="集計 3 8 7 7" xfId="14239"/>
    <cellStyle name="集計 3 8 7 8" xfId="26642"/>
    <cellStyle name="集計 3 8 8" xfId="1886"/>
    <cellStyle name="集計 3 8 8 2" xfId="2668"/>
    <cellStyle name="集計 3 8 8 2 2" xfId="4232"/>
    <cellStyle name="集計 3 8 8 2 2 2" xfId="7409"/>
    <cellStyle name="集計 3 8 8 2 2 2 2" xfId="19838"/>
    <cellStyle name="集計 3 8 8 2 2 2 3" xfId="32157"/>
    <cellStyle name="集計 3 8 8 2 2 3" xfId="10485"/>
    <cellStyle name="集計 3 8 8 2 2 3 2" xfId="22914"/>
    <cellStyle name="集計 3 8 8 2 2 3 3" xfId="35233"/>
    <cellStyle name="集計 3 8 8 2 2 4" xfId="13520"/>
    <cellStyle name="集計 3 8 8 2 2 4 2" xfId="25949"/>
    <cellStyle name="集計 3 8 8 2 2 4 3" xfId="38268"/>
    <cellStyle name="集計 3 8 8 2 2 5" xfId="16661"/>
    <cellStyle name="集計 3 8 8 2 2 6" xfId="29028"/>
    <cellStyle name="集計 3 8 8 2 3" xfId="5845"/>
    <cellStyle name="集計 3 8 8 2 3 2" xfId="18274"/>
    <cellStyle name="集計 3 8 8 2 3 3" xfId="30617"/>
    <cellStyle name="集計 3 8 8 2 4" xfId="8945"/>
    <cellStyle name="集計 3 8 8 2 4 2" xfId="21374"/>
    <cellStyle name="集計 3 8 8 2 4 3" xfId="33693"/>
    <cellStyle name="集計 3 8 8 2 5" xfId="11980"/>
    <cellStyle name="集計 3 8 8 2 5 2" xfId="24409"/>
    <cellStyle name="集計 3 8 8 2 5 3" xfId="36728"/>
    <cellStyle name="集計 3 8 8 2 6" xfId="15097"/>
    <cellStyle name="集計 3 8 8 2 7" xfId="27488"/>
    <cellStyle name="集計 3 8 8 3" xfId="3450"/>
    <cellStyle name="集計 3 8 8 3 2" xfId="6627"/>
    <cellStyle name="集計 3 8 8 3 2 2" xfId="19056"/>
    <cellStyle name="集計 3 8 8 3 2 3" xfId="31387"/>
    <cellStyle name="集計 3 8 8 3 3" xfId="9715"/>
    <cellStyle name="集計 3 8 8 3 3 2" xfId="22144"/>
    <cellStyle name="集計 3 8 8 3 3 3" xfId="34463"/>
    <cellStyle name="集計 3 8 8 3 4" xfId="12750"/>
    <cellStyle name="集計 3 8 8 3 4 2" xfId="25179"/>
    <cellStyle name="集計 3 8 8 3 4 3" xfId="37498"/>
    <cellStyle name="集計 3 8 8 3 5" xfId="15879"/>
    <cellStyle name="集計 3 8 8 3 6" xfId="28258"/>
    <cellStyle name="集計 3 8 8 4" xfId="5063"/>
    <cellStyle name="集計 3 8 8 4 2" xfId="17492"/>
    <cellStyle name="集計 3 8 8 4 3" xfId="29847"/>
    <cellStyle name="集計 3 8 8 5" xfId="8175"/>
    <cellStyle name="集計 3 8 8 5 2" xfId="20604"/>
    <cellStyle name="集計 3 8 8 5 3" xfId="32923"/>
    <cellStyle name="集計 3 8 8 6" xfId="11210"/>
    <cellStyle name="集計 3 8 8 6 2" xfId="23639"/>
    <cellStyle name="集計 3 8 8 6 3" xfId="35958"/>
    <cellStyle name="集計 3 8 8 7" xfId="14315"/>
    <cellStyle name="集計 3 8 8 8" xfId="26718"/>
    <cellStyle name="集計 3 8 9" xfId="1961"/>
    <cellStyle name="集計 3 8 9 2" xfId="2743"/>
    <cellStyle name="集計 3 8 9 2 2" xfId="4307"/>
    <cellStyle name="集計 3 8 9 2 2 2" xfId="7484"/>
    <cellStyle name="集計 3 8 9 2 2 2 2" xfId="19913"/>
    <cellStyle name="集計 3 8 9 2 2 2 3" xfId="32232"/>
    <cellStyle name="集計 3 8 9 2 2 3" xfId="10560"/>
    <cellStyle name="集計 3 8 9 2 2 3 2" xfId="22989"/>
    <cellStyle name="集計 3 8 9 2 2 3 3" xfId="35308"/>
    <cellStyle name="集計 3 8 9 2 2 4" xfId="13595"/>
    <cellStyle name="集計 3 8 9 2 2 4 2" xfId="26024"/>
    <cellStyle name="集計 3 8 9 2 2 4 3" xfId="38343"/>
    <cellStyle name="集計 3 8 9 2 2 5" xfId="16736"/>
    <cellStyle name="集計 3 8 9 2 2 6" xfId="29103"/>
    <cellStyle name="集計 3 8 9 2 3" xfId="5920"/>
    <cellStyle name="集計 3 8 9 2 3 2" xfId="18349"/>
    <cellStyle name="集計 3 8 9 2 3 3" xfId="30692"/>
    <cellStyle name="集計 3 8 9 2 4" xfId="9020"/>
    <cellStyle name="集計 3 8 9 2 4 2" xfId="21449"/>
    <cellStyle name="集計 3 8 9 2 4 3" xfId="33768"/>
    <cellStyle name="集計 3 8 9 2 5" xfId="12055"/>
    <cellStyle name="集計 3 8 9 2 5 2" xfId="24484"/>
    <cellStyle name="集計 3 8 9 2 5 3" xfId="36803"/>
    <cellStyle name="集計 3 8 9 2 6" xfId="15172"/>
    <cellStyle name="集計 3 8 9 2 7" xfId="27563"/>
    <cellStyle name="集計 3 8 9 3" xfId="3525"/>
    <cellStyle name="集計 3 8 9 3 2" xfId="6702"/>
    <cellStyle name="集計 3 8 9 3 2 2" xfId="19131"/>
    <cellStyle name="集計 3 8 9 3 2 3" xfId="31462"/>
    <cellStyle name="集計 3 8 9 3 3" xfId="9790"/>
    <cellStyle name="集計 3 8 9 3 3 2" xfId="22219"/>
    <cellStyle name="集計 3 8 9 3 3 3" xfId="34538"/>
    <cellStyle name="集計 3 8 9 3 4" xfId="12825"/>
    <cellStyle name="集計 3 8 9 3 4 2" xfId="25254"/>
    <cellStyle name="集計 3 8 9 3 4 3" xfId="37573"/>
    <cellStyle name="集計 3 8 9 3 5" xfId="15954"/>
    <cellStyle name="集計 3 8 9 3 6" xfId="28333"/>
    <cellStyle name="集計 3 8 9 4" xfId="5138"/>
    <cellStyle name="集計 3 8 9 4 2" xfId="17567"/>
    <cellStyle name="集計 3 8 9 4 3" xfId="29922"/>
    <cellStyle name="集計 3 8 9 5" xfId="8250"/>
    <cellStyle name="集計 3 8 9 5 2" xfId="20679"/>
    <cellStyle name="集計 3 8 9 5 3" xfId="32998"/>
    <cellStyle name="集計 3 8 9 6" xfId="11285"/>
    <cellStyle name="集計 3 8 9 6 2" xfId="23714"/>
    <cellStyle name="集計 3 8 9 6 3" xfId="36033"/>
    <cellStyle name="集計 3 8 9 7" xfId="14390"/>
    <cellStyle name="集計 3 8 9 8" xfId="26793"/>
    <cellStyle name="集計 3 9" xfId="1378"/>
    <cellStyle name="集計 3 9 2" xfId="2160"/>
    <cellStyle name="集計 3 9 2 2" xfId="3724"/>
    <cellStyle name="集計 3 9 2 2 2" xfId="6901"/>
    <cellStyle name="集計 3 9 2 2 2 2" xfId="19330"/>
    <cellStyle name="集計 3 9 2 2 2 3" xfId="31649"/>
    <cellStyle name="集計 3 9 2 2 3" xfId="9977"/>
    <cellStyle name="集計 3 9 2 2 3 2" xfId="22406"/>
    <cellStyle name="集計 3 9 2 2 3 3" xfId="34725"/>
    <cellStyle name="集計 3 9 2 2 4" xfId="13012"/>
    <cellStyle name="集計 3 9 2 2 4 2" xfId="25441"/>
    <cellStyle name="集計 3 9 2 2 4 3" xfId="37760"/>
    <cellStyle name="集計 3 9 2 2 5" xfId="16153"/>
    <cellStyle name="集計 3 9 2 2 6" xfId="28520"/>
    <cellStyle name="集計 3 9 2 3" xfId="5337"/>
    <cellStyle name="集計 3 9 2 3 2" xfId="17766"/>
    <cellStyle name="集計 3 9 2 3 3" xfId="30109"/>
    <cellStyle name="集計 3 9 2 4" xfId="8437"/>
    <cellStyle name="集計 3 9 2 4 2" xfId="20866"/>
    <cellStyle name="集計 3 9 2 4 3" xfId="33185"/>
    <cellStyle name="集計 3 9 2 5" xfId="11472"/>
    <cellStyle name="集計 3 9 2 5 2" xfId="23901"/>
    <cellStyle name="集計 3 9 2 5 3" xfId="36220"/>
    <cellStyle name="集計 3 9 2 6" xfId="14589"/>
    <cellStyle name="集計 3 9 2 7" xfId="26980"/>
    <cellStyle name="集計 3 9 3" xfId="2942"/>
    <cellStyle name="集計 3 9 3 2" xfId="6119"/>
    <cellStyle name="集計 3 9 3 2 2" xfId="18548"/>
    <cellStyle name="集計 3 9 3 2 3" xfId="30879"/>
    <cellStyle name="集計 3 9 3 3" xfId="9207"/>
    <cellStyle name="集計 3 9 3 3 2" xfId="21636"/>
    <cellStyle name="集計 3 9 3 3 3" xfId="33955"/>
    <cellStyle name="集計 3 9 3 4" xfId="12242"/>
    <cellStyle name="集計 3 9 3 4 2" xfId="24671"/>
    <cellStyle name="集計 3 9 3 4 3" xfId="36990"/>
    <cellStyle name="集計 3 9 3 5" xfId="15371"/>
    <cellStyle name="集計 3 9 3 6" xfId="27750"/>
    <cellStyle name="集計 3 9 4" xfId="4555"/>
    <cellStyle name="集計 3 9 4 2" xfId="16984"/>
    <cellStyle name="集計 3 9 4 3" xfId="29339"/>
    <cellStyle name="集計 3 9 5" xfId="7667"/>
    <cellStyle name="集計 3 9 5 2" xfId="20096"/>
    <cellStyle name="集計 3 9 5 3" xfId="32415"/>
    <cellStyle name="集計 3 9 6" xfId="10702"/>
    <cellStyle name="集計 3 9 6 2" xfId="23131"/>
    <cellStyle name="集計 3 9 6 3" xfId="35450"/>
    <cellStyle name="集計 3 9 7" xfId="13807"/>
    <cellStyle name="集計 3 9 8" xfId="26210"/>
    <cellStyle name="集計 4" xfId="1182"/>
    <cellStyle name="集計 4 10" xfId="1970"/>
    <cellStyle name="集計 4 10 2" xfId="3534"/>
    <cellStyle name="集計 4 10 2 2" xfId="6711"/>
    <cellStyle name="集計 4 10 2 2 2" xfId="19140"/>
    <cellStyle name="集計 4 10 2 2 3" xfId="31469"/>
    <cellStyle name="集計 4 10 2 3" xfId="9797"/>
    <cellStyle name="集計 4 10 2 3 2" xfId="22226"/>
    <cellStyle name="集計 4 10 2 3 3" xfId="34545"/>
    <cellStyle name="集計 4 10 2 4" xfId="12832"/>
    <cellStyle name="集計 4 10 2 4 2" xfId="25261"/>
    <cellStyle name="集計 4 10 2 4 3" xfId="37580"/>
    <cellStyle name="集計 4 10 2 5" xfId="15963"/>
    <cellStyle name="集計 4 10 2 6" xfId="28340"/>
    <cellStyle name="集計 4 10 3" xfId="5147"/>
    <cellStyle name="集計 4 10 3 2" xfId="17576"/>
    <cellStyle name="集計 4 10 3 3" xfId="29929"/>
    <cellStyle name="集計 4 10 4" xfId="8257"/>
    <cellStyle name="集計 4 10 4 2" xfId="20686"/>
    <cellStyle name="集計 4 10 4 3" xfId="33005"/>
    <cellStyle name="集計 4 10 5" xfId="11292"/>
    <cellStyle name="集計 4 10 5 2" xfId="23721"/>
    <cellStyle name="集計 4 10 5 3" xfId="36040"/>
    <cellStyle name="集計 4 10 6" xfId="14399"/>
    <cellStyle name="集計 4 10 7" xfId="26800"/>
    <cellStyle name="集計 4 11" xfId="2752"/>
    <cellStyle name="集計 4 11 2" xfId="5929"/>
    <cellStyle name="集計 4 11 2 2" xfId="18358"/>
    <cellStyle name="集計 4 11 2 3" xfId="30699"/>
    <cellStyle name="集計 4 11 3" xfId="9027"/>
    <cellStyle name="集計 4 11 3 2" xfId="21456"/>
    <cellStyle name="集計 4 11 3 3" xfId="33775"/>
    <cellStyle name="集計 4 11 4" xfId="12062"/>
    <cellStyle name="集計 4 11 4 2" xfId="24491"/>
    <cellStyle name="集計 4 11 4 3" xfId="36810"/>
    <cellStyle name="集計 4 11 5" xfId="15181"/>
    <cellStyle name="集計 4 11 6" xfId="27570"/>
    <cellStyle name="集計 4 12" xfId="4364"/>
    <cellStyle name="集計 4 12 2" xfId="16793"/>
    <cellStyle name="集計 4 12 3" xfId="29158"/>
    <cellStyle name="集計 4 13" xfId="7487"/>
    <cellStyle name="集計 4 13 2" xfId="19916"/>
    <cellStyle name="集計 4 13 3" xfId="32235"/>
    <cellStyle name="集計 4 14" xfId="4325"/>
    <cellStyle name="集計 4 14 2" xfId="16754"/>
    <cellStyle name="集計 4 14 3" xfId="29121"/>
    <cellStyle name="集計 4 15" xfId="13617"/>
    <cellStyle name="集計 4 16" xfId="26030"/>
    <cellStyle name="集計 4 2" xfId="1337"/>
    <cellStyle name="集計 4 2 2" xfId="2119"/>
    <cellStyle name="集計 4 2 2 2" xfId="3683"/>
    <cellStyle name="集計 4 2 2 2 2" xfId="6860"/>
    <cellStyle name="集計 4 2 2 2 2 2" xfId="19289"/>
    <cellStyle name="集計 4 2 2 2 2 3" xfId="31612"/>
    <cellStyle name="集計 4 2 2 2 3" xfId="9940"/>
    <cellStyle name="集計 4 2 2 2 3 2" xfId="22369"/>
    <cellStyle name="集計 4 2 2 2 3 3" xfId="34688"/>
    <cellStyle name="集計 4 2 2 2 4" xfId="12975"/>
    <cellStyle name="集計 4 2 2 2 4 2" xfId="25404"/>
    <cellStyle name="集計 4 2 2 2 4 3" xfId="37723"/>
    <cellStyle name="集計 4 2 2 2 5" xfId="16112"/>
    <cellStyle name="集計 4 2 2 2 6" xfId="28483"/>
    <cellStyle name="集計 4 2 2 3" xfId="5296"/>
    <cellStyle name="集計 4 2 2 3 2" xfId="17725"/>
    <cellStyle name="集計 4 2 2 3 3" xfId="30072"/>
    <cellStyle name="集計 4 2 2 4" xfId="8400"/>
    <cellStyle name="集計 4 2 2 4 2" xfId="20829"/>
    <cellStyle name="集計 4 2 2 4 3" xfId="33148"/>
    <cellStyle name="集計 4 2 2 5" xfId="11435"/>
    <cellStyle name="集計 4 2 2 5 2" xfId="23864"/>
    <cellStyle name="集計 4 2 2 5 3" xfId="36183"/>
    <cellStyle name="集計 4 2 2 6" xfId="14548"/>
    <cellStyle name="集計 4 2 2 7" xfId="26943"/>
    <cellStyle name="集計 4 2 3" xfId="2901"/>
    <cellStyle name="集計 4 2 3 2" xfId="6078"/>
    <cellStyle name="集計 4 2 3 2 2" xfId="18507"/>
    <cellStyle name="集計 4 2 3 2 3" xfId="30842"/>
    <cellStyle name="集計 4 2 3 3" xfId="9170"/>
    <cellStyle name="集計 4 2 3 3 2" xfId="21599"/>
    <cellStyle name="集計 4 2 3 3 3" xfId="33918"/>
    <cellStyle name="集計 4 2 3 4" xfId="12205"/>
    <cellStyle name="集計 4 2 3 4 2" xfId="24634"/>
    <cellStyle name="集計 4 2 3 4 3" xfId="36953"/>
    <cellStyle name="集計 4 2 3 5" xfId="15330"/>
    <cellStyle name="集計 4 2 3 6" xfId="27713"/>
    <cellStyle name="集計 4 2 4" xfId="4514"/>
    <cellStyle name="集計 4 2 4 2" xfId="16943"/>
    <cellStyle name="集計 4 2 4 3" xfId="29302"/>
    <cellStyle name="集計 4 2 5" xfId="7630"/>
    <cellStyle name="集計 4 2 5 2" xfId="20059"/>
    <cellStyle name="集計 4 2 5 3" xfId="32378"/>
    <cellStyle name="集計 4 2 6" xfId="10665"/>
    <cellStyle name="集計 4 2 6 2" xfId="23094"/>
    <cellStyle name="集計 4 2 6 3" xfId="35413"/>
    <cellStyle name="集計 4 2 7" xfId="13766"/>
    <cellStyle name="集計 4 2 8" xfId="26173"/>
    <cellStyle name="集計 4 3" xfId="1428"/>
    <cellStyle name="集計 4 3 2" xfId="2210"/>
    <cellStyle name="集計 4 3 2 2" xfId="3774"/>
    <cellStyle name="集計 4 3 2 2 2" xfId="6951"/>
    <cellStyle name="集計 4 3 2 2 2 2" xfId="19380"/>
    <cellStyle name="集計 4 3 2 2 2 3" xfId="31699"/>
    <cellStyle name="集計 4 3 2 2 3" xfId="10027"/>
    <cellStyle name="集計 4 3 2 2 3 2" xfId="22456"/>
    <cellStyle name="集計 4 3 2 2 3 3" xfId="34775"/>
    <cellStyle name="集計 4 3 2 2 4" xfId="13062"/>
    <cellStyle name="集計 4 3 2 2 4 2" xfId="25491"/>
    <cellStyle name="集計 4 3 2 2 4 3" xfId="37810"/>
    <cellStyle name="集計 4 3 2 2 5" xfId="16203"/>
    <cellStyle name="集計 4 3 2 2 6" xfId="28570"/>
    <cellStyle name="集計 4 3 2 3" xfId="5387"/>
    <cellStyle name="集計 4 3 2 3 2" xfId="17816"/>
    <cellStyle name="集計 4 3 2 3 3" xfId="30159"/>
    <cellStyle name="集計 4 3 2 4" xfId="8487"/>
    <cellStyle name="集計 4 3 2 4 2" xfId="20916"/>
    <cellStyle name="集計 4 3 2 4 3" xfId="33235"/>
    <cellStyle name="集計 4 3 2 5" xfId="11522"/>
    <cellStyle name="集計 4 3 2 5 2" xfId="23951"/>
    <cellStyle name="集計 4 3 2 5 3" xfId="36270"/>
    <cellStyle name="集計 4 3 2 6" xfId="14639"/>
    <cellStyle name="集計 4 3 2 7" xfId="27030"/>
    <cellStyle name="集計 4 3 3" xfId="2992"/>
    <cellStyle name="集計 4 3 3 2" xfId="6169"/>
    <cellStyle name="集計 4 3 3 2 2" xfId="18598"/>
    <cellStyle name="集計 4 3 3 2 3" xfId="30929"/>
    <cellStyle name="集計 4 3 3 3" xfId="9257"/>
    <cellStyle name="集計 4 3 3 3 2" xfId="21686"/>
    <cellStyle name="集計 4 3 3 3 3" xfId="34005"/>
    <cellStyle name="集計 4 3 3 4" xfId="12292"/>
    <cellStyle name="集計 4 3 3 4 2" xfId="24721"/>
    <cellStyle name="集計 4 3 3 4 3" xfId="37040"/>
    <cellStyle name="集計 4 3 3 5" xfId="15421"/>
    <cellStyle name="集計 4 3 3 6" xfId="27800"/>
    <cellStyle name="集計 4 3 4" xfId="4605"/>
    <cellStyle name="集計 4 3 4 2" xfId="17034"/>
    <cellStyle name="集計 4 3 4 3" xfId="29389"/>
    <cellStyle name="集計 4 3 5" xfId="7717"/>
    <cellStyle name="集計 4 3 5 2" xfId="20146"/>
    <cellStyle name="集計 4 3 5 3" xfId="32465"/>
    <cellStyle name="集計 4 3 6" xfId="10752"/>
    <cellStyle name="集計 4 3 6 2" xfId="23181"/>
    <cellStyle name="集計 4 3 6 3" xfId="35500"/>
    <cellStyle name="集計 4 3 7" xfId="13857"/>
    <cellStyle name="集計 4 3 8" xfId="26260"/>
    <cellStyle name="集計 4 4" xfId="1331"/>
    <cellStyle name="集計 4 4 2" xfId="2113"/>
    <cellStyle name="集計 4 4 2 2" xfId="3677"/>
    <cellStyle name="集計 4 4 2 2 2" xfId="6854"/>
    <cellStyle name="集計 4 4 2 2 2 2" xfId="19283"/>
    <cellStyle name="集計 4 4 2 2 2 3" xfId="31606"/>
    <cellStyle name="集計 4 4 2 2 3" xfId="9934"/>
    <cellStyle name="集計 4 4 2 2 3 2" xfId="22363"/>
    <cellStyle name="集計 4 4 2 2 3 3" xfId="34682"/>
    <cellStyle name="集計 4 4 2 2 4" xfId="12969"/>
    <cellStyle name="集計 4 4 2 2 4 2" xfId="25398"/>
    <cellStyle name="集計 4 4 2 2 4 3" xfId="37717"/>
    <cellStyle name="集計 4 4 2 2 5" xfId="16106"/>
    <cellStyle name="集計 4 4 2 2 6" xfId="28477"/>
    <cellStyle name="集計 4 4 2 3" xfId="5290"/>
    <cellStyle name="集計 4 4 2 3 2" xfId="17719"/>
    <cellStyle name="集計 4 4 2 3 3" xfId="30066"/>
    <cellStyle name="集計 4 4 2 4" xfId="8394"/>
    <cellStyle name="集計 4 4 2 4 2" xfId="20823"/>
    <cellStyle name="集計 4 4 2 4 3" xfId="33142"/>
    <cellStyle name="集計 4 4 2 5" xfId="11429"/>
    <cellStyle name="集計 4 4 2 5 2" xfId="23858"/>
    <cellStyle name="集計 4 4 2 5 3" xfId="36177"/>
    <cellStyle name="集計 4 4 2 6" xfId="14542"/>
    <cellStyle name="集計 4 4 2 7" xfId="26937"/>
    <cellStyle name="集計 4 4 3" xfId="2895"/>
    <cellStyle name="集計 4 4 3 2" xfId="6072"/>
    <cellStyle name="集計 4 4 3 2 2" xfId="18501"/>
    <cellStyle name="集計 4 4 3 2 3" xfId="30836"/>
    <cellStyle name="集計 4 4 3 3" xfId="9164"/>
    <cellStyle name="集計 4 4 3 3 2" xfId="21593"/>
    <cellStyle name="集計 4 4 3 3 3" xfId="33912"/>
    <cellStyle name="集計 4 4 3 4" xfId="12199"/>
    <cellStyle name="集計 4 4 3 4 2" xfId="24628"/>
    <cellStyle name="集計 4 4 3 4 3" xfId="36947"/>
    <cellStyle name="集計 4 4 3 5" xfId="15324"/>
    <cellStyle name="集計 4 4 3 6" xfId="27707"/>
    <cellStyle name="集計 4 4 4" xfId="4508"/>
    <cellStyle name="集計 4 4 4 2" xfId="16937"/>
    <cellStyle name="集計 4 4 4 3" xfId="29296"/>
    <cellStyle name="集計 4 4 5" xfId="7624"/>
    <cellStyle name="集計 4 4 5 2" xfId="20053"/>
    <cellStyle name="集計 4 4 5 3" xfId="32372"/>
    <cellStyle name="集計 4 4 6" xfId="10659"/>
    <cellStyle name="集計 4 4 6 2" xfId="23088"/>
    <cellStyle name="集計 4 4 6 3" xfId="35407"/>
    <cellStyle name="集計 4 4 7" xfId="13760"/>
    <cellStyle name="集計 4 4 8" xfId="26167"/>
    <cellStyle name="集計 4 5" xfId="1422"/>
    <cellStyle name="集計 4 5 2" xfId="2204"/>
    <cellStyle name="集計 4 5 2 2" xfId="3768"/>
    <cellStyle name="集計 4 5 2 2 2" xfId="6945"/>
    <cellStyle name="集計 4 5 2 2 2 2" xfId="19374"/>
    <cellStyle name="集計 4 5 2 2 2 3" xfId="31693"/>
    <cellStyle name="集計 4 5 2 2 3" xfId="10021"/>
    <cellStyle name="集計 4 5 2 2 3 2" xfId="22450"/>
    <cellStyle name="集計 4 5 2 2 3 3" xfId="34769"/>
    <cellStyle name="集計 4 5 2 2 4" xfId="13056"/>
    <cellStyle name="集計 4 5 2 2 4 2" xfId="25485"/>
    <cellStyle name="集計 4 5 2 2 4 3" xfId="37804"/>
    <cellStyle name="集計 4 5 2 2 5" xfId="16197"/>
    <cellStyle name="集計 4 5 2 2 6" xfId="28564"/>
    <cellStyle name="集計 4 5 2 3" xfId="5381"/>
    <cellStyle name="集計 4 5 2 3 2" xfId="17810"/>
    <cellStyle name="集計 4 5 2 3 3" xfId="30153"/>
    <cellStyle name="集計 4 5 2 4" xfId="8481"/>
    <cellStyle name="集計 4 5 2 4 2" xfId="20910"/>
    <cellStyle name="集計 4 5 2 4 3" xfId="33229"/>
    <cellStyle name="集計 4 5 2 5" xfId="11516"/>
    <cellStyle name="集計 4 5 2 5 2" xfId="23945"/>
    <cellStyle name="集計 4 5 2 5 3" xfId="36264"/>
    <cellStyle name="集計 4 5 2 6" xfId="14633"/>
    <cellStyle name="集計 4 5 2 7" xfId="27024"/>
    <cellStyle name="集計 4 5 3" xfId="2986"/>
    <cellStyle name="集計 4 5 3 2" xfId="6163"/>
    <cellStyle name="集計 4 5 3 2 2" xfId="18592"/>
    <cellStyle name="集計 4 5 3 2 3" xfId="30923"/>
    <cellStyle name="集計 4 5 3 3" xfId="9251"/>
    <cellStyle name="集計 4 5 3 3 2" xfId="21680"/>
    <cellStyle name="集計 4 5 3 3 3" xfId="33999"/>
    <cellStyle name="集計 4 5 3 4" xfId="12286"/>
    <cellStyle name="集計 4 5 3 4 2" xfId="24715"/>
    <cellStyle name="集計 4 5 3 4 3" xfId="37034"/>
    <cellStyle name="集計 4 5 3 5" xfId="15415"/>
    <cellStyle name="集計 4 5 3 6" xfId="27794"/>
    <cellStyle name="集計 4 5 4" xfId="4599"/>
    <cellStyle name="集計 4 5 4 2" xfId="17028"/>
    <cellStyle name="集計 4 5 4 3" xfId="29383"/>
    <cellStyle name="集計 4 5 5" xfId="7711"/>
    <cellStyle name="集計 4 5 5 2" xfId="20140"/>
    <cellStyle name="集計 4 5 5 3" xfId="32459"/>
    <cellStyle name="集計 4 5 6" xfId="10746"/>
    <cellStyle name="集計 4 5 6 2" xfId="23175"/>
    <cellStyle name="集計 4 5 6 3" xfId="35494"/>
    <cellStyle name="集計 4 5 7" xfId="13851"/>
    <cellStyle name="集計 4 5 8" xfId="26254"/>
    <cellStyle name="集計 4 6" xfId="1321"/>
    <cellStyle name="集計 4 6 2" xfId="2103"/>
    <cellStyle name="集計 4 6 2 2" xfId="3667"/>
    <cellStyle name="集計 4 6 2 2 2" xfId="6844"/>
    <cellStyle name="集計 4 6 2 2 2 2" xfId="19273"/>
    <cellStyle name="集計 4 6 2 2 2 3" xfId="31596"/>
    <cellStyle name="集計 4 6 2 2 3" xfId="9924"/>
    <cellStyle name="集計 4 6 2 2 3 2" xfId="22353"/>
    <cellStyle name="集計 4 6 2 2 3 3" xfId="34672"/>
    <cellStyle name="集計 4 6 2 2 4" xfId="12959"/>
    <cellStyle name="集計 4 6 2 2 4 2" xfId="25388"/>
    <cellStyle name="集計 4 6 2 2 4 3" xfId="37707"/>
    <cellStyle name="集計 4 6 2 2 5" xfId="16096"/>
    <cellStyle name="集計 4 6 2 2 6" xfId="28467"/>
    <cellStyle name="集計 4 6 2 3" xfId="5280"/>
    <cellStyle name="集計 4 6 2 3 2" xfId="17709"/>
    <cellStyle name="集計 4 6 2 3 3" xfId="30056"/>
    <cellStyle name="集計 4 6 2 4" xfId="8384"/>
    <cellStyle name="集計 4 6 2 4 2" xfId="20813"/>
    <cellStyle name="集計 4 6 2 4 3" xfId="33132"/>
    <cellStyle name="集計 4 6 2 5" xfId="11419"/>
    <cellStyle name="集計 4 6 2 5 2" xfId="23848"/>
    <cellStyle name="集計 4 6 2 5 3" xfId="36167"/>
    <cellStyle name="集計 4 6 2 6" xfId="14532"/>
    <cellStyle name="集計 4 6 2 7" xfId="26927"/>
    <cellStyle name="集計 4 6 3" xfId="2885"/>
    <cellStyle name="集計 4 6 3 2" xfId="6062"/>
    <cellStyle name="集計 4 6 3 2 2" xfId="18491"/>
    <cellStyle name="集計 4 6 3 2 3" xfId="30826"/>
    <cellStyle name="集計 4 6 3 3" xfId="9154"/>
    <cellStyle name="集計 4 6 3 3 2" xfId="21583"/>
    <cellStyle name="集計 4 6 3 3 3" xfId="33902"/>
    <cellStyle name="集計 4 6 3 4" xfId="12189"/>
    <cellStyle name="集計 4 6 3 4 2" xfId="24618"/>
    <cellStyle name="集計 4 6 3 4 3" xfId="36937"/>
    <cellStyle name="集計 4 6 3 5" xfId="15314"/>
    <cellStyle name="集計 4 6 3 6" xfId="27697"/>
    <cellStyle name="集計 4 6 4" xfId="4498"/>
    <cellStyle name="集計 4 6 4 2" xfId="16927"/>
    <cellStyle name="集計 4 6 4 3" xfId="29286"/>
    <cellStyle name="集計 4 6 5" xfId="7614"/>
    <cellStyle name="集計 4 6 5 2" xfId="20043"/>
    <cellStyle name="集計 4 6 5 3" xfId="32362"/>
    <cellStyle name="集計 4 6 6" xfId="10649"/>
    <cellStyle name="集計 4 6 6 2" xfId="23078"/>
    <cellStyle name="集計 4 6 6 3" xfId="35397"/>
    <cellStyle name="集計 4 6 7" xfId="13750"/>
    <cellStyle name="集計 4 6 8" xfId="26157"/>
    <cellStyle name="集計 4 7" xfId="1281"/>
    <cellStyle name="集計 4 7 2" xfId="2063"/>
    <cellStyle name="集計 4 7 2 2" xfId="3627"/>
    <cellStyle name="集計 4 7 2 2 2" xfId="6804"/>
    <cellStyle name="集計 4 7 2 2 2 2" xfId="19233"/>
    <cellStyle name="集計 4 7 2 2 2 3" xfId="31558"/>
    <cellStyle name="集計 4 7 2 2 3" xfId="9886"/>
    <cellStyle name="集計 4 7 2 2 3 2" xfId="22315"/>
    <cellStyle name="集計 4 7 2 2 3 3" xfId="34634"/>
    <cellStyle name="集計 4 7 2 2 4" xfId="12921"/>
    <cellStyle name="集計 4 7 2 2 4 2" xfId="25350"/>
    <cellStyle name="集計 4 7 2 2 4 3" xfId="37669"/>
    <cellStyle name="集計 4 7 2 2 5" xfId="16056"/>
    <cellStyle name="集計 4 7 2 2 6" xfId="28429"/>
    <cellStyle name="集計 4 7 2 3" xfId="5240"/>
    <cellStyle name="集計 4 7 2 3 2" xfId="17669"/>
    <cellStyle name="集計 4 7 2 3 3" xfId="30018"/>
    <cellStyle name="集計 4 7 2 4" xfId="8346"/>
    <cellStyle name="集計 4 7 2 4 2" xfId="20775"/>
    <cellStyle name="集計 4 7 2 4 3" xfId="33094"/>
    <cellStyle name="集計 4 7 2 5" xfId="11381"/>
    <cellStyle name="集計 4 7 2 5 2" xfId="23810"/>
    <cellStyle name="集計 4 7 2 5 3" xfId="36129"/>
    <cellStyle name="集計 4 7 2 6" xfId="14492"/>
    <cellStyle name="集計 4 7 2 7" xfId="26889"/>
    <cellStyle name="集計 4 7 3" xfId="2845"/>
    <cellStyle name="集計 4 7 3 2" xfId="6022"/>
    <cellStyle name="集計 4 7 3 2 2" xfId="18451"/>
    <cellStyle name="集計 4 7 3 2 3" xfId="30788"/>
    <cellStyle name="集計 4 7 3 3" xfId="9116"/>
    <cellStyle name="集計 4 7 3 3 2" xfId="21545"/>
    <cellStyle name="集計 4 7 3 3 3" xfId="33864"/>
    <cellStyle name="集計 4 7 3 4" xfId="12151"/>
    <cellStyle name="集計 4 7 3 4 2" xfId="24580"/>
    <cellStyle name="集計 4 7 3 4 3" xfId="36899"/>
    <cellStyle name="集計 4 7 3 5" xfId="15274"/>
    <cellStyle name="集計 4 7 3 6" xfId="27659"/>
    <cellStyle name="集計 4 7 4" xfId="4458"/>
    <cellStyle name="集計 4 7 4 2" xfId="16887"/>
    <cellStyle name="集計 4 7 4 3" xfId="29248"/>
    <cellStyle name="集計 4 7 5" xfId="7576"/>
    <cellStyle name="集計 4 7 5 2" xfId="20005"/>
    <cellStyle name="集計 4 7 5 3" xfId="32324"/>
    <cellStyle name="集計 4 7 6" xfId="10611"/>
    <cellStyle name="集計 4 7 6 2" xfId="23040"/>
    <cellStyle name="集計 4 7 6 3" xfId="35359"/>
    <cellStyle name="集計 4 7 7" xfId="13710"/>
    <cellStyle name="集計 4 7 8" xfId="26119"/>
    <cellStyle name="集計 4 8" xfId="1282"/>
    <cellStyle name="集計 4 8 2" xfId="2064"/>
    <cellStyle name="集計 4 8 2 2" xfId="3628"/>
    <cellStyle name="集計 4 8 2 2 2" xfId="6805"/>
    <cellStyle name="集計 4 8 2 2 2 2" xfId="19234"/>
    <cellStyle name="集計 4 8 2 2 2 3" xfId="31559"/>
    <cellStyle name="集計 4 8 2 2 3" xfId="9887"/>
    <cellStyle name="集計 4 8 2 2 3 2" xfId="22316"/>
    <cellStyle name="集計 4 8 2 2 3 3" xfId="34635"/>
    <cellStyle name="集計 4 8 2 2 4" xfId="12922"/>
    <cellStyle name="集計 4 8 2 2 4 2" xfId="25351"/>
    <cellStyle name="集計 4 8 2 2 4 3" xfId="37670"/>
    <cellStyle name="集計 4 8 2 2 5" xfId="16057"/>
    <cellStyle name="集計 4 8 2 2 6" xfId="28430"/>
    <cellStyle name="集計 4 8 2 3" xfId="5241"/>
    <cellStyle name="集計 4 8 2 3 2" xfId="17670"/>
    <cellStyle name="集計 4 8 2 3 3" xfId="30019"/>
    <cellStyle name="集計 4 8 2 4" xfId="8347"/>
    <cellStyle name="集計 4 8 2 4 2" xfId="20776"/>
    <cellStyle name="集計 4 8 2 4 3" xfId="33095"/>
    <cellStyle name="集計 4 8 2 5" xfId="11382"/>
    <cellStyle name="集計 4 8 2 5 2" xfId="23811"/>
    <cellStyle name="集計 4 8 2 5 3" xfId="36130"/>
    <cellStyle name="集計 4 8 2 6" xfId="14493"/>
    <cellStyle name="集計 4 8 2 7" xfId="26890"/>
    <cellStyle name="集計 4 8 3" xfId="2846"/>
    <cellStyle name="集計 4 8 3 2" xfId="6023"/>
    <cellStyle name="集計 4 8 3 2 2" xfId="18452"/>
    <cellStyle name="集計 4 8 3 2 3" xfId="30789"/>
    <cellStyle name="集計 4 8 3 3" xfId="9117"/>
    <cellStyle name="集計 4 8 3 3 2" xfId="21546"/>
    <cellStyle name="集計 4 8 3 3 3" xfId="33865"/>
    <cellStyle name="集計 4 8 3 4" xfId="12152"/>
    <cellStyle name="集計 4 8 3 4 2" xfId="24581"/>
    <cellStyle name="集計 4 8 3 4 3" xfId="36900"/>
    <cellStyle name="集計 4 8 3 5" xfId="15275"/>
    <cellStyle name="集計 4 8 3 6" xfId="27660"/>
    <cellStyle name="集計 4 8 4" xfId="4459"/>
    <cellStyle name="集計 4 8 4 2" xfId="16888"/>
    <cellStyle name="集計 4 8 4 3" xfId="29249"/>
    <cellStyle name="集計 4 8 5" xfId="7577"/>
    <cellStyle name="集計 4 8 5 2" xfId="20006"/>
    <cellStyle name="集計 4 8 5 3" xfId="32325"/>
    <cellStyle name="集計 4 8 6" xfId="10612"/>
    <cellStyle name="集計 4 8 6 2" xfId="23041"/>
    <cellStyle name="集計 4 8 6 3" xfId="35360"/>
    <cellStyle name="集計 4 8 7" xfId="13711"/>
    <cellStyle name="集計 4 8 8" xfId="26120"/>
    <cellStyle name="集計 4 9" xfId="1301"/>
    <cellStyle name="集計 4 9 2" xfId="2083"/>
    <cellStyle name="集計 4 9 2 2" xfId="3647"/>
    <cellStyle name="集計 4 9 2 2 2" xfId="6824"/>
    <cellStyle name="集計 4 9 2 2 2 2" xfId="19253"/>
    <cellStyle name="集計 4 9 2 2 2 3" xfId="31578"/>
    <cellStyle name="集計 4 9 2 2 3" xfId="9906"/>
    <cellStyle name="集計 4 9 2 2 3 2" xfId="22335"/>
    <cellStyle name="集計 4 9 2 2 3 3" xfId="34654"/>
    <cellStyle name="集計 4 9 2 2 4" xfId="12941"/>
    <cellStyle name="集計 4 9 2 2 4 2" xfId="25370"/>
    <cellStyle name="集計 4 9 2 2 4 3" xfId="37689"/>
    <cellStyle name="集計 4 9 2 2 5" xfId="16076"/>
    <cellStyle name="集計 4 9 2 2 6" xfId="28449"/>
    <cellStyle name="集計 4 9 2 3" xfId="5260"/>
    <cellStyle name="集計 4 9 2 3 2" xfId="17689"/>
    <cellStyle name="集計 4 9 2 3 3" xfId="30038"/>
    <cellStyle name="集計 4 9 2 4" xfId="8366"/>
    <cellStyle name="集計 4 9 2 4 2" xfId="20795"/>
    <cellStyle name="集計 4 9 2 4 3" xfId="33114"/>
    <cellStyle name="集計 4 9 2 5" xfId="11401"/>
    <cellStyle name="集計 4 9 2 5 2" xfId="23830"/>
    <cellStyle name="集計 4 9 2 5 3" xfId="36149"/>
    <cellStyle name="集計 4 9 2 6" xfId="14512"/>
    <cellStyle name="集計 4 9 2 7" xfId="26909"/>
    <cellStyle name="集計 4 9 3" xfId="2865"/>
    <cellStyle name="集計 4 9 3 2" xfId="6042"/>
    <cellStyle name="集計 4 9 3 2 2" xfId="18471"/>
    <cellStyle name="集計 4 9 3 2 3" xfId="30808"/>
    <cellStyle name="集計 4 9 3 3" xfId="9136"/>
    <cellStyle name="集計 4 9 3 3 2" xfId="21565"/>
    <cellStyle name="集計 4 9 3 3 3" xfId="33884"/>
    <cellStyle name="集計 4 9 3 4" xfId="12171"/>
    <cellStyle name="集計 4 9 3 4 2" xfId="24600"/>
    <cellStyle name="集計 4 9 3 4 3" xfId="36919"/>
    <cellStyle name="集計 4 9 3 5" xfId="15294"/>
    <cellStyle name="集計 4 9 3 6" xfId="27679"/>
    <cellStyle name="集計 4 9 4" xfId="4478"/>
    <cellStyle name="集計 4 9 4 2" xfId="16907"/>
    <cellStyle name="集計 4 9 4 3" xfId="29268"/>
    <cellStyle name="集計 4 9 5" xfId="7596"/>
    <cellStyle name="集計 4 9 5 2" xfId="20025"/>
    <cellStyle name="集計 4 9 5 3" xfId="32344"/>
    <cellStyle name="集計 4 9 6" xfId="10631"/>
    <cellStyle name="集計 4 9 6 2" xfId="23060"/>
    <cellStyle name="集計 4 9 6 3" xfId="35379"/>
    <cellStyle name="集計 4 9 7" xfId="13730"/>
    <cellStyle name="集計 4 9 8" xfId="26139"/>
    <cellStyle name="集計 5" xfId="1276"/>
    <cellStyle name="集計 5 2" xfId="2058"/>
    <cellStyle name="集計 5 2 2" xfId="3622"/>
    <cellStyle name="集計 5 2 2 2" xfId="6799"/>
    <cellStyle name="集計 5 2 2 2 2" xfId="19228"/>
    <cellStyle name="集計 5 2 2 2 3" xfId="31553"/>
    <cellStyle name="集計 5 2 2 3" xfId="9881"/>
    <cellStyle name="集計 5 2 2 3 2" xfId="22310"/>
    <cellStyle name="集計 5 2 2 3 3" xfId="34629"/>
    <cellStyle name="集計 5 2 2 4" xfId="12916"/>
    <cellStyle name="集計 5 2 2 4 2" xfId="25345"/>
    <cellStyle name="集計 5 2 2 4 3" xfId="37664"/>
    <cellStyle name="集計 5 2 2 5" xfId="16051"/>
    <cellStyle name="集計 5 2 2 6" xfId="28424"/>
    <cellStyle name="集計 5 2 3" xfId="5235"/>
    <cellStyle name="集計 5 2 3 2" xfId="17664"/>
    <cellStyle name="集計 5 2 3 3" xfId="30013"/>
    <cellStyle name="集計 5 2 4" xfId="8341"/>
    <cellStyle name="集計 5 2 4 2" xfId="20770"/>
    <cellStyle name="集計 5 2 4 3" xfId="33089"/>
    <cellStyle name="集計 5 2 5" xfId="11376"/>
    <cellStyle name="集計 5 2 5 2" xfId="23805"/>
    <cellStyle name="集計 5 2 5 3" xfId="36124"/>
    <cellStyle name="集計 5 2 6" xfId="14487"/>
    <cellStyle name="集計 5 2 7" xfId="26884"/>
    <cellStyle name="集計 5 3" xfId="2840"/>
    <cellStyle name="集計 5 3 2" xfId="6017"/>
    <cellStyle name="集計 5 3 2 2" xfId="18446"/>
    <cellStyle name="集計 5 3 2 3" xfId="30783"/>
    <cellStyle name="集計 5 3 3" xfId="9111"/>
    <cellStyle name="集計 5 3 3 2" xfId="21540"/>
    <cellStyle name="集計 5 3 3 3" xfId="33859"/>
    <cellStyle name="集計 5 3 4" xfId="12146"/>
    <cellStyle name="集計 5 3 4 2" xfId="24575"/>
    <cellStyle name="集計 5 3 4 3" xfId="36894"/>
    <cellStyle name="集計 5 3 5" xfId="15269"/>
    <cellStyle name="集計 5 3 6" xfId="27654"/>
    <cellStyle name="集計 5 4" xfId="4453"/>
    <cellStyle name="集計 5 4 2" xfId="16882"/>
    <cellStyle name="集計 5 4 3" xfId="29243"/>
    <cellStyle name="集計 5 5" xfId="7571"/>
    <cellStyle name="集計 5 5 2" xfId="20000"/>
    <cellStyle name="集計 5 5 3" xfId="32319"/>
    <cellStyle name="集計 5 6" xfId="10606"/>
    <cellStyle name="集計 5 6 2" xfId="23035"/>
    <cellStyle name="集計 5 6 3" xfId="35354"/>
    <cellStyle name="集計 5 7" xfId="13705"/>
    <cellStyle name="集計 5 8" xfId="26114"/>
    <cellStyle name="集計 6" xfId="13602"/>
    <cellStyle name="集計 7" xfId="13606"/>
    <cellStyle name="集計 8" xfId="48984"/>
    <cellStyle name="集計 9" xfId="339"/>
    <cellStyle name="出力 2" xfId="180"/>
    <cellStyle name="出力 2 10" xfId="1459"/>
    <cellStyle name="出力 2 10 2" xfId="2241"/>
    <cellStyle name="出力 2 10 2 2" xfId="3805"/>
    <cellStyle name="出力 2 10 2 2 2" xfId="6982"/>
    <cellStyle name="出力 2 10 2 2 2 2" xfId="19411"/>
    <cellStyle name="出力 2 10 2 2 2 3" xfId="31730"/>
    <cellStyle name="出力 2 10 2 2 3" xfId="10058"/>
    <cellStyle name="出力 2 10 2 2 3 2" xfId="22487"/>
    <cellStyle name="出力 2 10 2 2 3 3" xfId="34806"/>
    <cellStyle name="出力 2 10 2 2 4" xfId="13093"/>
    <cellStyle name="出力 2 10 2 2 4 2" xfId="25522"/>
    <cellStyle name="出力 2 10 2 2 4 3" xfId="37841"/>
    <cellStyle name="出力 2 10 2 2 5" xfId="16234"/>
    <cellStyle name="出力 2 10 2 2 6" xfId="28601"/>
    <cellStyle name="出力 2 10 2 3" xfId="5418"/>
    <cellStyle name="出力 2 10 2 3 2" xfId="17847"/>
    <cellStyle name="出力 2 10 2 3 3" xfId="30190"/>
    <cellStyle name="出力 2 10 2 4" xfId="8518"/>
    <cellStyle name="出力 2 10 2 4 2" xfId="20947"/>
    <cellStyle name="出力 2 10 2 4 3" xfId="33266"/>
    <cellStyle name="出力 2 10 2 5" xfId="11553"/>
    <cellStyle name="出力 2 10 2 5 2" xfId="23982"/>
    <cellStyle name="出力 2 10 2 5 3" xfId="36301"/>
    <cellStyle name="出力 2 10 2 6" xfId="14670"/>
    <cellStyle name="出力 2 10 2 7" xfId="27061"/>
    <cellStyle name="出力 2 10 3" xfId="3023"/>
    <cellStyle name="出力 2 10 3 2" xfId="6200"/>
    <cellStyle name="出力 2 10 3 2 2" xfId="18629"/>
    <cellStyle name="出力 2 10 3 2 3" xfId="30960"/>
    <cellStyle name="出力 2 10 3 3" xfId="9288"/>
    <cellStyle name="出力 2 10 3 3 2" xfId="21717"/>
    <cellStyle name="出力 2 10 3 3 3" xfId="34036"/>
    <cellStyle name="出力 2 10 3 4" xfId="12323"/>
    <cellStyle name="出力 2 10 3 4 2" xfId="24752"/>
    <cellStyle name="出力 2 10 3 4 3" xfId="37071"/>
    <cellStyle name="出力 2 10 3 5" xfId="15452"/>
    <cellStyle name="出力 2 10 3 6" xfId="27831"/>
    <cellStyle name="出力 2 10 4" xfId="4636"/>
    <cellStyle name="出力 2 10 4 2" xfId="17065"/>
    <cellStyle name="出力 2 10 4 3" xfId="29420"/>
    <cellStyle name="出力 2 10 5" xfId="7748"/>
    <cellStyle name="出力 2 10 5 2" xfId="20177"/>
    <cellStyle name="出力 2 10 5 3" xfId="32496"/>
    <cellStyle name="出力 2 10 6" xfId="10783"/>
    <cellStyle name="出力 2 10 6 2" xfId="23212"/>
    <cellStyle name="出力 2 10 6 3" xfId="35531"/>
    <cellStyle name="出力 2 10 7" xfId="13888"/>
    <cellStyle name="出力 2 10 8" xfId="26291"/>
    <cellStyle name="出力 2 11" xfId="1535"/>
    <cellStyle name="出力 2 11 2" xfId="2317"/>
    <cellStyle name="出力 2 11 2 2" xfId="3881"/>
    <cellStyle name="出力 2 11 2 2 2" xfId="7058"/>
    <cellStyle name="出力 2 11 2 2 2 2" xfId="19487"/>
    <cellStyle name="出力 2 11 2 2 2 3" xfId="31806"/>
    <cellStyle name="出力 2 11 2 2 3" xfId="10134"/>
    <cellStyle name="出力 2 11 2 2 3 2" xfId="22563"/>
    <cellStyle name="出力 2 11 2 2 3 3" xfId="34882"/>
    <cellStyle name="出力 2 11 2 2 4" xfId="13169"/>
    <cellStyle name="出力 2 11 2 2 4 2" xfId="25598"/>
    <cellStyle name="出力 2 11 2 2 4 3" xfId="37917"/>
    <cellStyle name="出力 2 11 2 2 5" xfId="16310"/>
    <cellStyle name="出力 2 11 2 2 6" xfId="28677"/>
    <cellStyle name="出力 2 11 2 3" xfId="5494"/>
    <cellStyle name="出力 2 11 2 3 2" xfId="17923"/>
    <cellStyle name="出力 2 11 2 3 3" xfId="30266"/>
    <cellStyle name="出力 2 11 2 4" xfId="8594"/>
    <cellStyle name="出力 2 11 2 4 2" xfId="21023"/>
    <cellStyle name="出力 2 11 2 4 3" xfId="33342"/>
    <cellStyle name="出力 2 11 2 5" xfId="11629"/>
    <cellStyle name="出力 2 11 2 5 2" xfId="24058"/>
    <cellStyle name="出力 2 11 2 5 3" xfId="36377"/>
    <cellStyle name="出力 2 11 2 6" xfId="14746"/>
    <cellStyle name="出力 2 11 2 7" xfId="27137"/>
    <cellStyle name="出力 2 11 3" xfId="3099"/>
    <cellStyle name="出力 2 11 3 2" xfId="6276"/>
    <cellStyle name="出力 2 11 3 2 2" xfId="18705"/>
    <cellStyle name="出力 2 11 3 2 3" xfId="31036"/>
    <cellStyle name="出力 2 11 3 3" xfId="9364"/>
    <cellStyle name="出力 2 11 3 3 2" xfId="21793"/>
    <cellStyle name="出力 2 11 3 3 3" xfId="34112"/>
    <cellStyle name="出力 2 11 3 4" xfId="12399"/>
    <cellStyle name="出力 2 11 3 4 2" xfId="24828"/>
    <cellStyle name="出力 2 11 3 4 3" xfId="37147"/>
    <cellStyle name="出力 2 11 3 5" xfId="15528"/>
    <cellStyle name="出力 2 11 3 6" xfId="27907"/>
    <cellStyle name="出力 2 11 4" xfId="4712"/>
    <cellStyle name="出力 2 11 4 2" xfId="17141"/>
    <cellStyle name="出力 2 11 4 3" xfId="29496"/>
    <cellStyle name="出力 2 11 5" xfId="7824"/>
    <cellStyle name="出力 2 11 5 2" xfId="20253"/>
    <cellStyle name="出力 2 11 5 3" xfId="32572"/>
    <cellStyle name="出力 2 11 6" xfId="10859"/>
    <cellStyle name="出力 2 11 6 2" xfId="23288"/>
    <cellStyle name="出力 2 11 6 3" xfId="35607"/>
    <cellStyle name="出力 2 11 7" xfId="13964"/>
    <cellStyle name="出力 2 11 8" xfId="26367"/>
    <cellStyle name="出力 2 12" xfId="1611"/>
    <cellStyle name="出力 2 12 2" xfId="2393"/>
    <cellStyle name="出力 2 12 2 2" xfId="3957"/>
    <cellStyle name="出力 2 12 2 2 2" xfId="7134"/>
    <cellStyle name="出力 2 12 2 2 2 2" xfId="19563"/>
    <cellStyle name="出力 2 12 2 2 2 3" xfId="31882"/>
    <cellStyle name="出力 2 12 2 2 3" xfId="10210"/>
    <cellStyle name="出力 2 12 2 2 3 2" xfId="22639"/>
    <cellStyle name="出力 2 12 2 2 3 3" xfId="34958"/>
    <cellStyle name="出力 2 12 2 2 4" xfId="13245"/>
    <cellStyle name="出力 2 12 2 2 4 2" xfId="25674"/>
    <cellStyle name="出力 2 12 2 2 4 3" xfId="37993"/>
    <cellStyle name="出力 2 12 2 2 5" xfId="16386"/>
    <cellStyle name="出力 2 12 2 2 6" xfId="28753"/>
    <cellStyle name="出力 2 12 2 3" xfId="5570"/>
    <cellStyle name="出力 2 12 2 3 2" xfId="17999"/>
    <cellStyle name="出力 2 12 2 3 3" xfId="30342"/>
    <cellStyle name="出力 2 12 2 4" xfId="8670"/>
    <cellStyle name="出力 2 12 2 4 2" xfId="21099"/>
    <cellStyle name="出力 2 12 2 4 3" xfId="33418"/>
    <cellStyle name="出力 2 12 2 5" xfId="11705"/>
    <cellStyle name="出力 2 12 2 5 2" xfId="24134"/>
    <cellStyle name="出力 2 12 2 5 3" xfId="36453"/>
    <cellStyle name="出力 2 12 2 6" xfId="14822"/>
    <cellStyle name="出力 2 12 2 7" xfId="27213"/>
    <cellStyle name="出力 2 12 3" xfId="3175"/>
    <cellStyle name="出力 2 12 3 2" xfId="6352"/>
    <cellStyle name="出力 2 12 3 2 2" xfId="18781"/>
    <cellStyle name="出力 2 12 3 2 3" xfId="31112"/>
    <cellStyle name="出力 2 12 3 3" xfId="9440"/>
    <cellStyle name="出力 2 12 3 3 2" xfId="21869"/>
    <cellStyle name="出力 2 12 3 3 3" xfId="34188"/>
    <cellStyle name="出力 2 12 3 4" xfId="12475"/>
    <cellStyle name="出力 2 12 3 4 2" xfId="24904"/>
    <cellStyle name="出力 2 12 3 4 3" xfId="37223"/>
    <cellStyle name="出力 2 12 3 5" xfId="15604"/>
    <cellStyle name="出力 2 12 3 6" xfId="27983"/>
    <cellStyle name="出力 2 12 4" xfId="4788"/>
    <cellStyle name="出力 2 12 4 2" xfId="17217"/>
    <cellStyle name="出力 2 12 4 3" xfId="29572"/>
    <cellStyle name="出力 2 12 5" xfId="7900"/>
    <cellStyle name="出力 2 12 5 2" xfId="20329"/>
    <cellStyle name="出力 2 12 5 3" xfId="32648"/>
    <cellStyle name="出力 2 12 6" xfId="10935"/>
    <cellStyle name="出力 2 12 6 2" xfId="23364"/>
    <cellStyle name="出力 2 12 6 3" xfId="35683"/>
    <cellStyle name="出力 2 12 7" xfId="14040"/>
    <cellStyle name="出力 2 12 8" xfId="26443"/>
    <cellStyle name="出力 2 13" xfId="1687"/>
    <cellStyle name="出力 2 13 2" xfId="2469"/>
    <cellStyle name="出力 2 13 2 2" xfId="4033"/>
    <cellStyle name="出力 2 13 2 2 2" xfId="7210"/>
    <cellStyle name="出力 2 13 2 2 2 2" xfId="19639"/>
    <cellStyle name="出力 2 13 2 2 2 3" xfId="31958"/>
    <cellStyle name="出力 2 13 2 2 3" xfId="10286"/>
    <cellStyle name="出力 2 13 2 2 3 2" xfId="22715"/>
    <cellStyle name="出力 2 13 2 2 3 3" xfId="35034"/>
    <cellStyle name="出力 2 13 2 2 4" xfId="13321"/>
    <cellStyle name="出力 2 13 2 2 4 2" xfId="25750"/>
    <cellStyle name="出力 2 13 2 2 4 3" xfId="38069"/>
    <cellStyle name="出力 2 13 2 2 5" xfId="16462"/>
    <cellStyle name="出力 2 13 2 2 6" xfId="28829"/>
    <cellStyle name="出力 2 13 2 3" xfId="5646"/>
    <cellStyle name="出力 2 13 2 3 2" xfId="18075"/>
    <cellStyle name="出力 2 13 2 3 3" xfId="30418"/>
    <cellStyle name="出力 2 13 2 4" xfId="8746"/>
    <cellStyle name="出力 2 13 2 4 2" xfId="21175"/>
    <cellStyle name="出力 2 13 2 4 3" xfId="33494"/>
    <cellStyle name="出力 2 13 2 5" xfId="11781"/>
    <cellStyle name="出力 2 13 2 5 2" xfId="24210"/>
    <cellStyle name="出力 2 13 2 5 3" xfId="36529"/>
    <cellStyle name="出力 2 13 2 6" xfId="14898"/>
    <cellStyle name="出力 2 13 2 7" xfId="27289"/>
    <cellStyle name="出力 2 13 3" xfId="3251"/>
    <cellStyle name="出力 2 13 3 2" xfId="6428"/>
    <cellStyle name="出力 2 13 3 2 2" xfId="18857"/>
    <cellStyle name="出力 2 13 3 2 3" xfId="31188"/>
    <cellStyle name="出力 2 13 3 3" xfId="9516"/>
    <cellStyle name="出力 2 13 3 3 2" xfId="21945"/>
    <cellStyle name="出力 2 13 3 3 3" xfId="34264"/>
    <cellStyle name="出力 2 13 3 4" xfId="12551"/>
    <cellStyle name="出力 2 13 3 4 2" xfId="24980"/>
    <cellStyle name="出力 2 13 3 4 3" xfId="37299"/>
    <cellStyle name="出力 2 13 3 5" xfId="15680"/>
    <cellStyle name="出力 2 13 3 6" xfId="28059"/>
    <cellStyle name="出力 2 13 4" xfId="4864"/>
    <cellStyle name="出力 2 13 4 2" xfId="17293"/>
    <cellStyle name="出力 2 13 4 3" xfId="29648"/>
    <cellStyle name="出力 2 13 5" xfId="7976"/>
    <cellStyle name="出力 2 13 5 2" xfId="20405"/>
    <cellStyle name="出力 2 13 5 3" xfId="32724"/>
    <cellStyle name="出力 2 13 6" xfId="11011"/>
    <cellStyle name="出力 2 13 6 2" xfId="23440"/>
    <cellStyle name="出力 2 13 6 3" xfId="35759"/>
    <cellStyle name="出力 2 13 7" xfId="14116"/>
    <cellStyle name="出力 2 13 8" xfId="26519"/>
    <cellStyle name="出力 2 14" xfId="1763"/>
    <cellStyle name="出力 2 14 2" xfId="2545"/>
    <cellStyle name="出力 2 14 2 2" xfId="4109"/>
    <cellStyle name="出力 2 14 2 2 2" xfId="7286"/>
    <cellStyle name="出力 2 14 2 2 2 2" xfId="19715"/>
    <cellStyle name="出力 2 14 2 2 2 3" xfId="32034"/>
    <cellStyle name="出力 2 14 2 2 3" xfId="10362"/>
    <cellStyle name="出力 2 14 2 2 3 2" xfId="22791"/>
    <cellStyle name="出力 2 14 2 2 3 3" xfId="35110"/>
    <cellStyle name="出力 2 14 2 2 4" xfId="13397"/>
    <cellStyle name="出力 2 14 2 2 4 2" xfId="25826"/>
    <cellStyle name="出力 2 14 2 2 4 3" xfId="38145"/>
    <cellStyle name="出力 2 14 2 2 5" xfId="16538"/>
    <cellStyle name="出力 2 14 2 2 6" xfId="28905"/>
    <cellStyle name="出力 2 14 2 3" xfId="5722"/>
    <cellStyle name="出力 2 14 2 3 2" xfId="18151"/>
    <cellStyle name="出力 2 14 2 3 3" xfId="30494"/>
    <cellStyle name="出力 2 14 2 4" xfId="8822"/>
    <cellStyle name="出力 2 14 2 4 2" xfId="21251"/>
    <cellStyle name="出力 2 14 2 4 3" xfId="33570"/>
    <cellStyle name="出力 2 14 2 5" xfId="11857"/>
    <cellStyle name="出力 2 14 2 5 2" xfId="24286"/>
    <cellStyle name="出力 2 14 2 5 3" xfId="36605"/>
    <cellStyle name="出力 2 14 2 6" xfId="14974"/>
    <cellStyle name="出力 2 14 2 7" xfId="27365"/>
    <cellStyle name="出力 2 14 3" xfId="3327"/>
    <cellStyle name="出力 2 14 3 2" xfId="6504"/>
    <cellStyle name="出力 2 14 3 2 2" xfId="18933"/>
    <cellStyle name="出力 2 14 3 2 3" xfId="31264"/>
    <cellStyle name="出力 2 14 3 3" xfId="9592"/>
    <cellStyle name="出力 2 14 3 3 2" xfId="22021"/>
    <cellStyle name="出力 2 14 3 3 3" xfId="34340"/>
    <cellStyle name="出力 2 14 3 4" xfId="12627"/>
    <cellStyle name="出力 2 14 3 4 2" xfId="25056"/>
    <cellStyle name="出力 2 14 3 4 3" xfId="37375"/>
    <cellStyle name="出力 2 14 3 5" xfId="15756"/>
    <cellStyle name="出力 2 14 3 6" xfId="28135"/>
    <cellStyle name="出力 2 14 4" xfId="4940"/>
    <cellStyle name="出力 2 14 4 2" xfId="17369"/>
    <cellStyle name="出力 2 14 4 3" xfId="29724"/>
    <cellStyle name="出力 2 14 5" xfId="8052"/>
    <cellStyle name="出力 2 14 5 2" xfId="20481"/>
    <cellStyle name="出力 2 14 5 3" xfId="32800"/>
    <cellStyle name="出力 2 14 6" xfId="11087"/>
    <cellStyle name="出力 2 14 6 2" xfId="23516"/>
    <cellStyle name="出力 2 14 6 3" xfId="35835"/>
    <cellStyle name="出力 2 14 7" xfId="14192"/>
    <cellStyle name="出力 2 14 8" xfId="26595"/>
    <cellStyle name="出力 2 15" xfId="1839"/>
    <cellStyle name="出力 2 15 2" xfId="2621"/>
    <cellStyle name="出力 2 15 2 2" xfId="4185"/>
    <cellStyle name="出力 2 15 2 2 2" xfId="7362"/>
    <cellStyle name="出力 2 15 2 2 2 2" xfId="19791"/>
    <cellStyle name="出力 2 15 2 2 2 3" xfId="32110"/>
    <cellStyle name="出力 2 15 2 2 3" xfId="10438"/>
    <cellStyle name="出力 2 15 2 2 3 2" xfId="22867"/>
    <cellStyle name="出力 2 15 2 2 3 3" xfId="35186"/>
    <cellStyle name="出力 2 15 2 2 4" xfId="13473"/>
    <cellStyle name="出力 2 15 2 2 4 2" xfId="25902"/>
    <cellStyle name="出力 2 15 2 2 4 3" xfId="38221"/>
    <cellStyle name="出力 2 15 2 2 5" xfId="16614"/>
    <cellStyle name="出力 2 15 2 2 6" xfId="28981"/>
    <cellStyle name="出力 2 15 2 3" xfId="5798"/>
    <cellStyle name="出力 2 15 2 3 2" xfId="18227"/>
    <cellStyle name="出力 2 15 2 3 3" xfId="30570"/>
    <cellStyle name="出力 2 15 2 4" xfId="8898"/>
    <cellStyle name="出力 2 15 2 4 2" xfId="21327"/>
    <cellStyle name="出力 2 15 2 4 3" xfId="33646"/>
    <cellStyle name="出力 2 15 2 5" xfId="11933"/>
    <cellStyle name="出力 2 15 2 5 2" xfId="24362"/>
    <cellStyle name="出力 2 15 2 5 3" xfId="36681"/>
    <cellStyle name="出力 2 15 2 6" xfId="15050"/>
    <cellStyle name="出力 2 15 2 7" xfId="27441"/>
    <cellStyle name="出力 2 15 3" xfId="3403"/>
    <cellStyle name="出力 2 15 3 2" xfId="6580"/>
    <cellStyle name="出力 2 15 3 2 2" xfId="19009"/>
    <cellStyle name="出力 2 15 3 2 3" xfId="31340"/>
    <cellStyle name="出力 2 15 3 3" xfId="9668"/>
    <cellStyle name="出力 2 15 3 3 2" xfId="22097"/>
    <cellStyle name="出力 2 15 3 3 3" xfId="34416"/>
    <cellStyle name="出力 2 15 3 4" xfId="12703"/>
    <cellStyle name="出力 2 15 3 4 2" xfId="25132"/>
    <cellStyle name="出力 2 15 3 4 3" xfId="37451"/>
    <cellStyle name="出力 2 15 3 5" xfId="15832"/>
    <cellStyle name="出力 2 15 3 6" xfId="28211"/>
    <cellStyle name="出力 2 15 4" xfId="5016"/>
    <cellStyle name="出力 2 15 4 2" xfId="17445"/>
    <cellStyle name="出力 2 15 4 3" xfId="29800"/>
    <cellStyle name="出力 2 15 5" xfId="8128"/>
    <cellStyle name="出力 2 15 5 2" xfId="20557"/>
    <cellStyle name="出力 2 15 5 3" xfId="32876"/>
    <cellStyle name="出力 2 15 6" xfId="11163"/>
    <cellStyle name="出力 2 15 6 2" xfId="23592"/>
    <cellStyle name="出力 2 15 6 3" xfId="35911"/>
    <cellStyle name="出力 2 15 7" xfId="14268"/>
    <cellStyle name="出力 2 15 8" xfId="26671"/>
    <cellStyle name="出力 2 16" xfId="1914"/>
    <cellStyle name="出力 2 16 2" xfId="2696"/>
    <cellStyle name="出力 2 16 2 2" xfId="4260"/>
    <cellStyle name="出力 2 16 2 2 2" xfId="7437"/>
    <cellStyle name="出力 2 16 2 2 2 2" xfId="19866"/>
    <cellStyle name="出力 2 16 2 2 2 3" xfId="32185"/>
    <cellStyle name="出力 2 16 2 2 3" xfId="10513"/>
    <cellStyle name="出力 2 16 2 2 3 2" xfId="22942"/>
    <cellStyle name="出力 2 16 2 2 3 3" xfId="35261"/>
    <cellStyle name="出力 2 16 2 2 4" xfId="13548"/>
    <cellStyle name="出力 2 16 2 2 4 2" xfId="25977"/>
    <cellStyle name="出力 2 16 2 2 4 3" xfId="38296"/>
    <cellStyle name="出力 2 16 2 2 5" xfId="16689"/>
    <cellStyle name="出力 2 16 2 2 6" xfId="29056"/>
    <cellStyle name="出力 2 16 2 3" xfId="5873"/>
    <cellStyle name="出力 2 16 2 3 2" xfId="18302"/>
    <cellStyle name="出力 2 16 2 3 3" xfId="30645"/>
    <cellStyle name="出力 2 16 2 4" xfId="8973"/>
    <cellStyle name="出力 2 16 2 4 2" xfId="21402"/>
    <cellStyle name="出力 2 16 2 4 3" xfId="33721"/>
    <cellStyle name="出力 2 16 2 5" xfId="12008"/>
    <cellStyle name="出力 2 16 2 5 2" xfId="24437"/>
    <cellStyle name="出力 2 16 2 5 3" xfId="36756"/>
    <cellStyle name="出力 2 16 2 6" xfId="15125"/>
    <cellStyle name="出力 2 16 2 7" xfId="27516"/>
    <cellStyle name="出力 2 16 3" xfId="3478"/>
    <cellStyle name="出力 2 16 3 2" xfId="6655"/>
    <cellStyle name="出力 2 16 3 2 2" xfId="19084"/>
    <cellStyle name="出力 2 16 3 2 3" xfId="31415"/>
    <cellStyle name="出力 2 16 3 3" xfId="9743"/>
    <cellStyle name="出力 2 16 3 3 2" xfId="22172"/>
    <cellStyle name="出力 2 16 3 3 3" xfId="34491"/>
    <cellStyle name="出力 2 16 3 4" xfId="12778"/>
    <cellStyle name="出力 2 16 3 4 2" xfId="25207"/>
    <cellStyle name="出力 2 16 3 4 3" xfId="37526"/>
    <cellStyle name="出力 2 16 3 5" xfId="15907"/>
    <cellStyle name="出力 2 16 3 6" xfId="28286"/>
    <cellStyle name="出力 2 16 4" xfId="5091"/>
    <cellStyle name="出力 2 16 4 2" xfId="17520"/>
    <cellStyle name="出力 2 16 4 3" xfId="29875"/>
    <cellStyle name="出力 2 16 5" xfId="8203"/>
    <cellStyle name="出力 2 16 5 2" xfId="20632"/>
    <cellStyle name="出力 2 16 5 3" xfId="32951"/>
    <cellStyle name="出力 2 16 6" xfId="11238"/>
    <cellStyle name="出力 2 16 6 2" xfId="23667"/>
    <cellStyle name="出力 2 16 6 3" xfId="35986"/>
    <cellStyle name="出力 2 16 7" xfId="14343"/>
    <cellStyle name="出力 2 16 8" xfId="26746"/>
    <cellStyle name="出力 2 17" xfId="2003"/>
    <cellStyle name="出力 2 17 2" xfId="3567"/>
    <cellStyle name="出力 2 17 2 2" xfId="6744"/>
    <cellStyle name="出力 2 17 2 2 2" xfId="19173"/>
    <cellStyle name="出力 2 17 2 2 3" xfId="31500"/>
    <cellStyle name="出力 2 17 2 3" xfId="9828"/>
    <cellStyle name="出力 2 17 2 3 2" xfId="22257"/>
    <cellStyle name="出力 2 17 2 3 3" xfId="34576"/>
    <cellStyle name="出力 2 17 2 4" xfId="12863"/>
    <cellStyle name="出力 2 17 2 4 2" xfId="25292"/>
    <cellStyle name="出力 2 17 2 4 3" xfId="37611"/>
    <cellStyle name="出力 2 17 2 5" xfId="15996"/>
    <cellStyle name="出力 2 17 2 6" xfId="28371"/>
    <cellStyle name="出力 2 17 3" xfId="5180"/>
    <cellStyle name="出力 2 17 3 2" xfId="17609"/>
    <cellStyle name="出力 2 17 3 3" xfId="29960"/>
    <cellStyle name="出力 2 17 4" xfId="8288"/>
    <cellStyle name="出力 2 17 4 2" xfId="20717"/>
    <cellStyle name="出力 2 17 4 3" xfId="33036"/>
    <cellStyle name="出力 2 17 5" xfId="11323"/>
    <cellStyle name="出力 2 17 5 2" xfId="23752"/>
    <cellStyle name="出力 2 17 5 3" xfId="36071"/>
    <cellStyle name="出力 2 17 6" xfId="14432"/>
    <cellStyle name="出力 2 17 7" xfId="26831"/>
    <cellStyle name="出力 2 18" xfId="2785"/>
    <cellStyle name="出力 2 18 2" xfId="5962"/>
    <cellStyle name="出力 2 18 2 2" xfId="18391"/>
    <cellStyle name="出力 2 18 2 3" xfId="30730"/>
    <cellStyle name="出力 2 18 3" xfId="9058"/>
    <cellStyle name="出力 2 18 3 2" xfId="21487"/>
    <cellStyle name="出力 2 18 3 3" xfId="33806"/>
    <cellStyle name="出力 2 18 4" xfId="12093"/>
    <cellStyle name="出力 2 18 4 2" xfId="24522"/>
    <cellStyle name="出力 2 18 4 3" xfId="36841"/>
    <cellStyle name="出力 2 18 5" xfId="15214"/>
    <cellStyle name="出力 2 18 6" xfId="27601"/>
    <cellStyle name="出力 2 19" xfId="4397"/>
    <cellStyle name="出力 2 19 2" xfId="16826"/>
    <cellStyle name="出力 2 19 3" xfId="29189"/>
    <cellStyle name="出力 2 2" xfId="1232"/>
    <cellStyle name="出力 2 2 10" xfId="2017"/>
    <cellStyle name="出力 2 2 10 2" xfId="3581"/>
    <cellStyle name="出力 2 2 10 2 2" xfId="6758"/>
    <cellStyle name="出力 2 2 10 2 2 2" xfId="19187"/>
    <cellStyle name="出力 2 2 10 2 2 3" xfId="31512"/>
    <cellStyle name="出力 2 2 10 2 3" xfId="9840"/>
    <cellStyle name="出力 2 2 10 2 3 2" xfId="22269"/>
    <cellStyle name="出力 2 2 10 2 3 3" xfId="34588"/>
    <cellStyle name="出力 2 2 10 2 4" xfId="12875"/>
    <cellStyle name="出力 2 2 10 2 4 2" xfId="25304"/>
    <cellStyle name="出力 2 2 10 2 4 3" xfId="37623"/>
    <cellStyle name="出力 2 2 10 2 5" xfId="16010"/>
    <cellStyle name="出力 2 2 10 2 6" xfId="28383"/>
    <cellStyle name="出力 2 2 10 3" xfId="5194"/>
    <cellStyle name="出力 2 2 10 3 2" xfId="17623"/>
    <cellStyle name="出力 2 2 10 3 3" xfId="29972"/>
    <cellStyle name="出力 2 2 10 4" xfId="8300"/>
    <cellStyle name="出力 2 2 10 4 2" xfId="20729"/>
    <cellStyle name="出力 2 2 10 4 3" xfId="33048"/>
    <cellStyle name="出力 2 2 10 5" xfId="11335"/>
    <cellStyle name="出力 2 2 10 5 2" xfId="23764"/>
    <cellStyle name="出力 2 2 10 5 3" xfId="36083"/>
    <cellStyle name="出力 2 2 10 6" xfId="14446"/>
    <cellStyle name="出力 2 2 10 7" xfId="26843"/>
    <cellStyle name="出力 2 2 11" xfId="2799"/>
    <cellStyle name="出力 2 2 11 2" xfId="5976"/>
    <cellStyle name="出力 2 2 11 2 2" xfId="18405"/>
    <cellStyle name="出力 2 2 11 2 3" xfId="30742"/>
    <cellStyle name="出力 2 2 11 3" xfId="9070"/>
    <cellStyle name="出力 2 2 11 3 2" xfId="21499"/>
    <cellStyle name="出力 2 2 11 3 3" xfId="33818"/>
    <cellStyle name="出力 2 2 11 4" xfId="12105"/>
    <cellStyle name="出力 2 2 11 4 2" xfId="24534"/>
    <cellStyle name="出力 2 2 11 4 3" xfId="36853"/>
    <cellStyle name="出力 2 2 11 5" xfId="15228"/>
    <cellStyle name="出力 2 2 11 6" xfId="27613"/>
    <cellStyle name="出力 2 2 12" xfId="4411"/>
    <cellStyle name="出力 2 2 12 2" xfId="16840"/>
    <cellStyle name="出力 2 2 12 3" xfId="29201"/>
    <cellStyle name="出力 2 2 13" xfId="7530"/>
    <cellStyle name="出力 2 2 13 2" xfId="19959"/>
    <cellStyle name="出力 2 2 13 3" xfId="32278"/>
    <cellStyle name="出力 2 2 14" xfId="10565"/>
    <cellStyle name="出力 2 2 14 2" xfId="22994"/>
    <cellStyle name="出力 2 2 14 3" xfId="35313"/>
    <cellStyle name="出力 2 2 15" xfId="13664"/>
    <cellStyle name="出力 2 2 16" xfId="26073"/>
    <cellStyle name="出力 2 2 2" xfId="1384"/>
    <cellStyle name="出力 2 2 2 2" xfId="2166"/>
    <cellStyle name="出力 2 2 2 2 2" xfId="3730"/>
    <cellStyle name="出力 2 2 2 2 2 2" xfId="6907"/>
    <cellStyle name="出力 2 2 2 2 2 2 2" xfId="19336"/>
    <cellStyle name="出力 2 2 2 2 2 2 3" xfId="31655"/>
    <cellStyle name="出力 2 2 2 2 2 3" xfId="9983"/>
    <cellStyle name="出力 2 2 2 2 2 3 2" xfId="22412"/>
    <cellStyle name="出力 2 2 2 2 2 3 3" xfId="34731"/>
    <cellStyle name="出力 2 2 2 2 2 4" xfId="13018"/>
    <cellStyle name="出力 2 2 2 2 2 4 2" xfId="25447"/>
    <cellStyle name="出力 2 2 2 2 2 4 3" xfId="37766"/>
    <cellStyle name="出力 2 2 2 2 2 5" xfId="16159"/>
    <cellStyle name="出力 2 2 2 2 2 6" xfId="28526"/>
    <cellStyle name="出力 2 2 2 2 3" xfId="5343"/>
    <cellStyle name="出力 2 2 2 2 3 2" xfId="17772"/>
    <cellStyle name="出力 2 2 2 2 3 3" xfId="30115"/>
    <cellStyle name="出力 2 2 2 2 4" xfId="8443"/>
    <cellStyle name="出力 2 2 2 2 4 2" xfId="20872"/>
    <cellStyle name="出力 2 2 2 2 4 3" xfId="33191"/>
    <cellStyle name="出力 2 2 2 2 5" xfId="11478"/>
    <cellStyle name="出力 2 2 2 2 5 2" xfId="23907"/>
    <cellStyle name="出力 2 2 2 2 5 3" xfId="36226"/>
    <cellStyle name="出力 2 2 2 2 6" xfId="14595"/>
    <cellStyle name="出力 2 2 2 2 7" xfId="26986"/>
    <cellStyle name="出力 2 2 2 3" xfId="2948"/>
    <cellStyle name="出力 2 2 2 3 2" xfId="6125"/>
    <cellStyle name="出力 2 2 2 3 2 2" xfId="18554"/>
    <cellStyle name="出力 2 2 2 3 2 3" xfId="30885"/>
    <cellStyle name="出力 2 2 2 3 3" xfId="9213"/>
    <cellStyle name="出力 2 2 2 3 3 2" xfId="21642"/>
    <cellStyle name="出力 2 2 2 3 3 3" xfId="33961"/>
    <cellStyle name="出力 2 2 2 3 4" xfId="12248"/>
    <cellStyle name="出力 2 2 2 3 4 2" xfId="24677"/>
    <cellStyle name="出力 2 2 2 3 4 3" xfId="36996"/>
    <cellStyle name="出力 2 2 2 3 5" xfId="15377"/>
    <cellStyle name="出力 2 2 2 3 6" xfId="27756"/>
    <cellStyle name="出力 2 2 2 4" xfId="4561"/>
    <cellStyle name="出力 2 2 2 4 2" xfId="16990"/>
    <cellStyle name="出力 2 2 2 4 3" xfId="29345"/>
    <cellStyle name="出力 2 2 2 5" xfId="7673"/>
    <cellStyle name="出力 2 2 2 5 2" xfId="20102"/>
    <cellStyle name="出力 2 2 2 5 3" xfId="32421"/>
    <cellStyle name="出力 2 2 2 6" xfId="10708"/>
    <cellStyle name="出力 2 2 2 6 2" xfId="23137"/>
    <cellStyle name="出力 2 2 2 6 3" xfId="35456"/>
    <cellStyle name="出力 2 2 2 7" xfId="13813"/>
    <cellStyle name="出力 2 2 2 8" xfId="26216"/>
    <cellStyle name="出力 2 2 3" xfId="1471"/>
    <cellStyle name="出力 2 2 3 2" xfId="2253"/>
    <cellStyle name="出力 2 2 3 2 2" xfId="3817"/>
    <cellStyle name="出力 2 2 3 2 2 2" xfId="6994"/>
    <cellStyle name="出力 2 2 3 2 2 2 2" xfId="19423"/>
    <cellStyle name="出力 2 2 3 2 2 2 3" xfId="31742"/>
    <cellStyle name="出力 2 2 3 2 2 3" xfId="10070"/>
    <cellStyle name="出力 2 2 3 2 2 3 2" xfId="22499"/>
    <cellStyle name="出力 2 2 3 2 2 3 3" xfId="34818"/>
    <cellStyle name="出力 2 2 3 2 2 4" xfId="13105"/>
    <cellStyle name="出力 2 2 3 2 2 4 2" xfId="25534"/>
    <cellStyle name="出力 2 2 3 2 2 4 3" xfId="37853"/>
    <cellStyle name="出力 2 2 3 2 2 5" xfId="16246"/>
    <cellStyle name="出力 2 2 3 2 2 6" xfId="28613"/>
    <cellStyle name="出力 2 2 3 2 3" xfId="5430"/>
    <cellStyle name="出力 2 2 3 2 3 2" xfId="17859"/>
    <cellStyle name="出力 2 2 3 2 3 3" xfId="30202"/>
    <cellStyle name="出力 2 2 3 2 4" xfId="8530"/>
    <cellStyle name="出力 2 2 3 2 4 2" xfId="20959"/>
    <cellStyle name="出力 2 2 3 2 4 3" xfId="33278"/>
    <cellStyle name="出力 2 2 3 2 5" xfId="11565"/>
    <cellStyle name="出力 2 2 3 2 5 2" xfId="23994"/>
    <cellStyle name="出力 2 2 3 2 5 3" xfId="36313"/>
    <cellStyle name="出力 2 2 3 2 6" xfId="14682"/>
    <cellStyle name="出力 2 2 3 2 7" xfId="27073"/>
    <cellStyle name="出力 2 2 3 3" xfId="3035"/>
    <cellStyle name="出力 2 2 3 3 2" xfId="6212"/>
    <cellStyle name="出力 2 2 3 3 2 2" xfId="18641"/>
    <cellStyle name="出力 2 2 3 3 2 3" xfId="30972"/>
    <cellStyle name="出力 2 2 3 3 3" xfId="9300"/>
    <cellStyle name="出力 2 2 3 3 3 2" xfId="21729"/>
    <cellStyle name="出力 2 2 3 3 3 3" xfId="34048"/>
    <cellStyle name="出力 2 2 3 3 4" xfId="12335"/>
    <cellStyle name="出力 2 2 3 3 4 2" xfId="24764"/>
    <cellStyle name="出力 2 2 3 3 4 3" xfId="37083"/>
    <cellStyle name="出力 2 2 3 3 5" xfId="15464"/>
    <cellStyle name="出力 2 2 3 3 6" xfId="27843"/>
    <cellStyle name="出力 2 2 3 4" xfId="4648"/>
    <cellStyle name="出力 2 2 3 4 2" xfId="17077"/>
    <cellStyle name="出力 2 2 3 4 3" xfId="29432"/>
    <cellStyle name="出力 2 2 3 5" xfId="7760"/>
    <cellStyle name="出力 2 2 3 5 2" xfId="20189"/>
    <cellStyle name="出力 2 2 3 5 3" xfId="32508"/>
    <cellStyle name="出力 2 2 3 6" xfId="10795"/>
    <cellStyle name="出力 2 2 3 6 2" xfId="23224"/>
    <cellStyle name="出力 2 2 3 6 3" xfId="35543"/>
    <cellStyle name="出力 2 2 3 7" xfId="13900"/>
    <cellStyle name="出力 2 2 3 8" xfId="26303"/>
    <cellStyle name="出力 2 2 4" xfId="1547"/>
    <cellStyle name="出力 2 2 4 2" xfId="2329"/>
    <cellStyle name="出力 2 2 4 2 2" xfId="3893"/>
    <cellStyle name="出力 2 2 4 2 2 2" xfId="7070"/>
    <cellStyle name="出力 2 2 4 2 2 2 2" xfId="19499"/>
    <cellStyle name="出力 2 2 4 2 2 2 3" xfId="31818"/>
    <cellStyle name="出力 2 2 4 2 2 3" xfId="10146"/>
    <cellStyle name="出力 2 2 4 2 2 3 2" xfId="22575"/>
    <cellStyle name="出力 2 2 4 2 2 3 3" xfId="34894"/>
    <cellStyle name="出力 2 2 4 2 2 4" xfId="13181"/>
    <cellStyle name="出力 2 2 4 2 2 4 2" xfId="25610"/>
    <cellStyle name="出力 2 2 4 2 2 4 3" xfId="37929"/>
    <cellStyle name="出力 2 2 4 2 2 5" xfId="16322"/>
    <cellStyle name="出力 2 2 4 2 2 6" xfId="28689"/>
    <cellStyle name="出力 2 2 4 2 3" xfId="5506"/>
    <cellStyle name="出力 2 2 4 2 3 2" xfId="17935"/>
    <cellStyle name="出力 2 2 4 2 3 3" xfId="30278"/>
    <cellStyle name="出力 2 2 4 2 4" xfId="8606"/>
    <cellStyle name="出力 2 2 4 2 4 2" xfId="21035"/>
    <cellStyle name="出力 2 2 4 2 4 3" xfId="33354"/>
    <cellStyle name="出力 2 2 4 2 5" xfId="11641"/>
    <cellStyle name="出力 2 2 4 2 5 2" xfId="24070"/>
    <cellStyle name="出力 2 2 4 2 5 3" xfId="36389"/>
    <cellStyle name="出力 2 2 4 2 6" xfId="14758"/>
    <cellStyle name="出力 2 2 4 2 7" xfId="27149"/>
    <cellStyle name="出力 2 2 4 3" xfId="3111"/>
    <cellStyle name="出力 2 2 4 3 2" xfId="6288"/>
    <cellStyle name="出力 2 2 4 3 2 2" xfId="18717"/>
    <cellStyle name="出力 2 2 4 3 2 3" xfId="31048"/>
    <cellStyle name="出力 2 2 4 3 3" xfId="9376"/>
    <cellStyle name="出力 2 2 4 3 3 2" xfId="21805"/>
    <cellStyle name="出力 2 2 4 3 3 3" xfId="34124"/>
    <cellStyle name="出力 2 2 4 3 4" xfId="12411"/>
    <cellStyle name="出力 2 2 4 3 4 2" xfId="24840"/>
    <cellStyle name="出力 2 2 4 3 4 3" xfId="37159"/>
    <cellStyle name="出力 2 2 4 3 5" xfId="15540"/>
    <cellStyle name="出力 2 2 4 3 6" xfId="27919"/>
    <cellStyle name="出力 2 2 4 4" xfId="4724"/>
    <cellStyle name="出力 2 2 4 4 2" xfId="17153"/>
    <cellStyle name="出力 2 2 4 4 3" xfId="29508"/>
    <cellStyle name="出力 2 2 4 5" xfId="7836"/>
    <cellStyle name="出力 2 2 4 5 2" xfId="20265"/>
    <cellStyle name="出力 2 2 4 5 3" xfId="32584"/>
    <cellStyle name="出力 2 2 4 6" xfId="10871"/>
    <cellStyle name="出力 2 2 4 6 2" xfId="23300"/>
    <cellStyle name="出力 2 2 4 6 3" xfId="35619"/>
    <cellStyle name="出力 2 2 4 7" xfId="13976"/>
    <cellStyle name="出力 2 2 4 8" xfId="26379"/>
    <cellStyle name="出力 2 2 5" xfId="1623"/>
    <cellStyle name="出力 2 2 5 2" xfId="2405"/>
    <cellStyle name="出力 2 2 5 2 2" xfId="3969"/>
    <cellStyle name="出力 2 2 5 2 2 2" xfId="7146"/>
    <cellStyle name="出力 2 2 5 2 2 2 2" xfId="19575"/>
    <cellStyle name="出力 2 2 5 2 2 2 3" xfId="31894"/>
    <cellStyle name="出力 2 2 5 2 2 3" xfId="10222"/>
    <cellStyle name="出力 2 2 5 2 2 3 2" xfId="22651"/>
    <cellStyle name="出力 2 2 5 2 2 3 3" xfId="34970"/>
    <cellStyle name="出力 2 2 5 2 2 4" xfId="13257"/>
    <cellStyle name="出力 2 2 5 2 2 4 2" xfId="25686"/>
    <cellStyle name="出力 2 2 5 2 2 4 3" xfId="38005"/>
    <cellStyle name="出力 2 2 5 2 2 5" xfId="16398"/>
    <cellStyle name="出力 2 2 5 2 2 6" xfId="28765"/>
    <cellStyle name="出力 2 2 5 2 3" xfId="5582"/>
    <cellStyle name="出力 2 2 5 2 3 2" xfId="18011"/>
    <cellStyle name="出力 2 2 5 2 3 3" xfId="30354"/>
    <cellStyle name="出力 2 2 5 2 4" xfId="8682"/>
    <cellStyle name="出力 2 2 5 2 4 2" xfId="21111"/>
    <cellStyle name="出力 2 2 5 2 4 3" xfId="33430"/>
    <cellStyle name="出力 2 2 5 2 5" xfId="11717"/>
    <cellStyle name="出力 2 2 5 2 5 2" xfId="24146"/>
    <cellStyle name="出力 2 2 5 2 5 3" xfId="36465"/>
    <cellStyle name="出力 2 2 5 2 6" xfId="14834"/>
    <cellStyle name="出力 2 2 5 2 7" xfId="27225"/>
    <cellStyle name="出力 2 2 5 3" xfId="3187"/>
    <cellStyle name="出力 2 2 5 3 2" xfId="6364"/>
    <cellStyle name="出力 2 2 5 3 2 2" xfId="18793"/>
    <cellStyle name="出力 2 2 5 3 2 3" xfId="31124"/>
    <cellStyle name="出力 2 2 5 3 3" xfId="9452"/>
    <cellStyle name="出力 2 2 5 3 3 2" xfId="21881"/>
    <cellStyle name="出力 2 2 5 3 3 3" xfId="34200"/>
    <cellStyle name="出力 2 2 5 3 4" xfId="12487"/>
    <cellStyle name="出力 2 2 5 3 4 2" xfId="24916"/>
    <cellStyle name="出力 2 2 5 3 4 3" xfId="37235"/>
    <cellStyle name="出力 2 2 5 3 5" xfId="15616"/>
    <cellStyle name="出力 2 2 5 3 6" xfId="27995"/>
    <cellStyle name="出力 2 2 5 4" xfId="4800"/>
    <cellStyle name="出力 2 2 5 4 2" xfId="17229"/>
    <cellStyle name="出力 2 2 5 4 3" xfId="29584"/>
    <cellStyle name="出力 2 2 5 5" xfId="7912"/>
    <cellStyle name="出力 2 2 5 5 2" xfId="20341"/>
    <cellStyle name="出力 2 2 5 5 3" xfId="32660"/>
    <cellStyle name="出力 2 2 5 6" xfId="10947"/>
    <cellStyle name="出力 2 2 5 6 2" xfId="23376"/>
    <cellStyle name="出力 2 2 5 6 3" xfId="35695"/>
    <cellStyle name="出力 2 2 5 7" xfId="14052"/>
    <cellStyle name="出力 2 2 5 8" xfId="26455"/>
    <cellStyle name="出力 2 2 6" xfId="1699"/>
    <cellStyle name="出力 2 2 6 2" xfId="2481"/>
    <cellStyle name="出力 2 2 6 2 2" xfId="4045"/>
    <cellStyle name="出力 2 2 6 2 2 2" xfId="7222"/>
    <cellStyle name="出力 2 2 6 2 2 2 2" xfId="19651"/>
    <cellStyle name="出力 2 2 6 2 2 2 3" xfId="31970"/>
    <cellStyle name="出力 2 2 6 2 2 3" xfId="10298"/>
    <cellStyle name="出力 2 2 6 2 2 3 2" xfId="22727"/>
    <cellStyle name="出力 2 2 6 2 2 3 3" xfId="35046"/>
    <cellStyle name="出力 2 2 6 2 2 4" xfId="13333"/>
    <cellStyle name="出力 2 2 6 2 2 4 2" xfId="25762"/>
    <cellStyle name="出力 2 2 6 2 2 4 3" xfId="38081"/>
    <cellStyle name="出力 2 2 6 2 2 5" xfId="16474"/>
    <cellStyle name="出力 2 2 6 2 2 6" xfId="28841"/>
    <cellStyle name="出力 2 2 6 2 3" xfId="5658"/>
    <cellStyle name="出力 2 2 6 2 3 2" xfId="18087"/>
    <cellStyle name="出力 2 2 6 2 3 3" xfId="30430"/>
    <cellStyle name="出力 2 2 6 2 4" xfId="8758"/>
    <cellStyle name="出力 2 2 6 2 4 2" xfId="21187"/>
    <cellStyle name="出力 2 2 6 2 4 3" xfId="33506"/>
    <cellStyle name="出力 2 2 6 2 5" xfId="11793"/>
    <cellStyle name="出力 2 2 6 2 5 2" xfId="24222"/>
    <cellStyle name="出力 2 2 6 2 5 3" xfId="36541"/>
    <cellStyle name="出力 2 2 6 2 6" xfId="14910"/>
    <cellStyle name="出力 2 2 6 2 7" xfId="27301"/>
    <cellStyle name="出力 2 2 6 3" xfId="3263"/>
    <cellStyle name="出力 2 2 6 3 2" xfId="6440"/>
    <cellStyle name="出力 2 2 6 3 2 2" xfId="18869"/>
    <cellStyle name="出力 2 2 6 3 2 3" xfId="31200"/>
    <cellStyle name="出力 2 2 6 3 3" xfId="9528"/>
    <cellStyle name="出力 2 2 6 3 3 2" xfId="21957"/>
    <cellStyle name="出力 2 2 6 3 3 3" xfId="34276"/>
    <cellStyle name="出力 2 2 6 3 4" xfId="12563"/>
    <cellStyle name="出力 2 2 6 3 4 2" xfId="24992"/>
    <cellStyle name="出力 2 2 6 3 4 3" xfId="37311"/>
    <cellStyle name="出力 2 2 6 3 5" xfId="15692"/>
    <cellStyle name="出力 2 2 6 3 6" xfId="28071"/>
    <cellStyle name="出力 2 2 6 4" xfId="4876"/>
    <cellStyle name="出力 2 2 6 4 2" xfId="17305"/>
    <cellStyle name="出力 2 2 6 4 3" xfId="29660"/>
    <cellStyle name="出力 2 2 6 5" xfId="7988"/>
    <cellStyle name="出力 2 2 6 5 2" xfId="20417"/>
    <cellStyle name="出力 2 2 6 5 3" xfId="32736"/>
    <cellStyle name="出力 2 2 6 6" xfId="11023"/>
    <cellStyle name="出力 2 2 6 6 2" xfId="23452"/>
    <cellStyle name="出力 2 2 6 6 3" xfId="35771"/>
    <cellStyle name="出力 2 2 6 7" xfId="14128"/>
    <cellStyle name="出力 2 2 6 8" xfId="26531"/>
    <cellStyle name="出力 2 2 7" xfId="1775"/>
    <cellStyle name="出力 2 2 7 2" xfId="2557"/>
    <cellStyle name="出力 2 2 7 2 2" xfId="4121"/>
    <cellStyle name="出力 2 2 7 2 2 2" xfId="7298"/>
    <cellStyle name="出力 2 2 7 2 2 2 2" xfId="19727"/>
    <cellStyle name="出力 2 2 7 2 2 2 3" xfId="32046"/>
    <cellStyle name="出力 2 2 7 2 2 3" xfId="10374"/>
    <cellStyle name="出力 2 2 7 2 2 3 2" xfId="22803"/>
    <cellStyle name="出力 2 2 7 2 2 3 3" xfId="35122"/>
    <cellStyle name="出力 2 2 7 2 2 4" xfId="13409"/>
    <cellStyle name="出力 2 2 7 2 2 4 2" xfId="25838"/>
    <cellStyle name="出力 2 2 7 2 2 4 3" xfId="38157"/>
    <cellStyle name="出力 2 2 7 2 2 5" xfId="16550"/>
    <cellStyle name="出力 2 2 7 2 2 6" xfId="28917"/>
    <cellStyle name="出力 2 2 7 2 3" xfId="5734"/>
    <cellStyle name="出力 2 2 7 2 3 2" xfId="18163"/>
    <cellStyle name="出力 2 2 7 2 3 3" xfId="30506"/>
    <cellStyle name="出力 2 2 7 2 4" xfId="8834"/>
    <cellStyle name="出力 2 2 7 2 4 2" xfId="21263"/>
    <cellStyle name="出力 2 2 7 2 4 3" xfId="33582"/>
    <cellStyle name="出力 2 2 7 2 5" xfId="11869"/>
    <cellStyle name="出力 2 2 7 2 5 2" xfId="24298"/>
    <cellStyle name="出力 2 2 7 2 5 3" xfId="36617"/>
    <cellStyle name="出力 2 2 7 2 6" xfId="14986"/>
    <cellStyle name="出力 2 2 7 2 7" xfId="27377"/>
    <cellStyle name="出力 2 2 7 3" xfId="3339"/>
    <cellStyle name="出力 2 2 7 3 2" xfId="6516"/>
    <cellStyle name="出力 2 2 7 3 2 2" xfId="18945"/>
    <cellStyle name="出力 2 2 7 3 2 3" xfId="31276"/>
    <cellStyle name="出力 2 2 7 3 3" xfId="9604"/>
    <cellStyle name="出力 2 2 7 3 3 2" xfId="22033"/>
    <cellStyle name="出力 2 2 7 3 3 3" xfId="34352"/>
    <cellStyle name="出力 2 2 7 3 4" xfId="12639"/>
    <cellStyle name="出力 2 2 7 3 4 2" xfId="25068"/>
    <cellStyle name="出力 2 2 7 3 4 3" xfId="37387"/>
    <cellStyle name="出力 2 2 7 3 5" xfId="15768"/>
    <cellStyle name="出力 2 2 7 3 6" xfId="28147"/>
    <cellStyle name="出力 2 2 7 4" xfId="4952"/>
    <cellStyle name="出力 2 2 7 4 2" xfId="17381"/>
    <cellStyle name="出力 2 2 7 4 3" xfId="29736"/>
    <cellStyle name="出力 2 2 7 5" xfId="8064"/>
    <cellStyle name="出力 2 2 7 5 2" xfId="20493"/>
    <cellStyle name="出力 2 2 7 5 3" xfId="32812"/>
    <cellStyle name="出力 2 2 7 6" xfId="11099"/>
    <cellStyle name="出力 2 2 7 6 2" xfId="23528"/>
    <cellStyle name="出力 2 2 7 6 3" xfId="35847"/>
    <cellStyle name="出力 2 2 7 7" xfId="14204"/>
    <cellStyle name="出力 2 2 7 8" xfId="26607"/>
    <cellStyle name="出力 2 2 8" xfId="1851"/>
    <cellStyle name="出力 2 2 8 2" xfId="2633"/>
    <cellStyle name="出力 2 2 8 2 2" xfId="4197"/>
    <cellStyle name="出力 2 2 8 2 2 2" xfId="7374"/>
    <cellStyle name="出力 2 2 8 2 2 2 2" xfId="19803"/>
    <cellStyle name="出力 2 2 8 2 2 2 3" xfId="32122"/>
    <cellStyle name="出力 2 2 8 2 2 3" xfId="10450"/>
    <cellStyle name="出力 2 2 8 2 2 3 2" xfId="22879"/>
    <cellStyle name="出力 2 2 8 2 2 3 3" xfId="35198"/>
    <cellStyle name="出力 2 2 8 2 2 4" xfId="13485"/>
    <cellStyle name="出力 2 2 8 2 2 4 2" xfId="25914"/>
    <cellStyle name="出力 2 2 8 2 2 4 3" xfId="38233"/>
    <cellStyle name="出力 2 2 8 2 2 5" xfId="16626"/>
    <cellStyle name="出力 2 2 8 2 2 6" xfId="28993"/>
    <cellStyle name="出力 2 2 8 2 3" xfId="5810"/>
    <cellStyle name="出力 2 2 8 2 3 2" xfId="18239"/>
    <cellStyle name="出力 2 2 8 2 3 3" xfId="30582"/>
    <cellStyle name="出力 2 2 8 2 4" xfId="8910"/>
    <cellStyle name="出力 2 2 8 2 4 2" xfId="21339"/>
    <cellStyle name="出力 2 2 8 2 4 3" xfId="33658"/>
    <cellStyle name="出力 2 2 8 2 5" xfId="11945"/>
    <cellStyle name="出力 2 2 8 2 5 2" xfId="24374"/>
    <cellStyle name="出力 2 2 8 2 5 3" xfId="36693"/>
    <cellStyle name="出力 2 2 8 2 6" xfId="15062"/>
    <cellStyle name="出力 2 2 8 2 7" xfId="27453"/>
    <cellStyle name="出力 2 2 8 3" xfId="3415"/>
    <cellStyle name="出力 2 2 8 3 2" xfId="6592"/>
    <cellStyle name="出力 2 2 8 3 2 2" xfId="19021"/>
    <cellStyle name="出力 2 2 8 3 2 3" xfId="31352"/>
    <cellStyle name="出力 2 2 8 3 3" xfId="9680"/>
    <cellStyle name="出力 2 2 8 3 3 2" xfId="22109"/>
    <cellStyle name="出力 2 2 8 3 3 3" xfId="34428"/>
    <cellStyle name="出力 2 2 8 3 4" xfId="12715"/>
    <cellStyle name="出力 2 2 8 3 4 2" xfId="25144"/>
    <cellStyle name="出力 2 2 8 3 4 3" xfId="37463"/>
    <cellStyle name="出力 2 2 8 3 5" xfId="15844"/>
    <cellStyle name="出力 2 2 8 3 6" xfId="28223"/>
    <cellStyle name="出力 2 2 8 4" xfId="5028"/>
    <cellStyle name="出力 2 2 8 4 2" xfId="17457"/>
    <cellStyle name="出力 2 2 8 4 3" xfId="29812"/>
    <cellStyle name="出力 2 2 8 5" xfId="8140"/>
    <cellStyle name="出力 2 2 8 5 2" xfId="20569"/>
    <cellStyle name="出力 2 2 8 5 3" xfId="32888"/>
    <cellStyle name="出力 2 2 8 6" xfId="11175"/>
    <cellStyle name="出力 2 2 8 6 2" xfId="23604"/>
    <cellStyle name="出力 2 2 8 6 3" xfId="35923"/>
    <cellStyle name="出力 2 2 8 7" xfId="14280"/>
    <cellStyle name="出力 2 2 8 8" xfId="26683"/>
    <cellStyle name="出力 2 2 9" xfId="1926"/>
    <cellStyle name="出力 2 2 9 2" xfId="2708"/>
    <cellStyle name="出力 2 2 9 2 2" xfId="4272"/>
    <cellStyle name="出力 2 2 9 2 2 2" xfId="7449"/>
    <cellStyle name="出力 2 2 9 2 2 2 2" xfId="19878"/>
    <cellStyle name="出力 2 2 9 2 2 2 3" xfId="32197"/>
    <cellStyle name="出力 2 2 9 2 2 3" xfId="10525"/>
    <cellStyle name="出力 2 2 9 2 2 3 2" xfId="22954"/>
    <cellStyle name="出力 2 2 9 2 2 3 3" xfId="35273"/>
    <cellStyle name="出力 2 2 9 2 2 4" xfId="13560"/>
    <cellStyle name="出力 2 2 9 2 2 4 2" xfId="25989"/>
    <cellStyle name="出力 2 2 9 2 2 4 3" xfId="38308"/>
    <cellStyle name="出力 2 2 9 2 2 5" xfId="16701"/>
    <cellStyle name="出力 2 2 9 2 2 6" xfId="29068"/>
    <cellStyle name="出力 2 2 9 2 3" xfId="5885"/>
    <cellStyle name="出力 2 2 9 2 3 2" xfId="18314"/>
    <cellStyle name="出力 2 2 9 2 3 3" xfId="30657"/>
    <cellStyle name="出力 2 2 9 2 4" xfId="8985"/>
    <cellStyle name="出力 2 2 9 2 4 2" xfId="21414"/>
    <cellStyle name="出力 2 2 9 2 4 3" xfId="33733"/>
    <cellStyle name="出力 2 2 9 2 5" xfId="12020"/>
    <cellStyle name="出力 2 2 9 2 5 2" xfId="24449"/>
    <cellStyle name="出力 2 2 9 2 5 3" xfId="36768"/>
    <cellStyle name="出力 2 2 9 2 6" xfId="15137"/>
    <cellStyle name="出力 2 2 9 2 7" xfId="27528"/>
    <cellStyle name="出力 2 2 9 3" xfId="3490"/>
    <cellStyle name="出力 2 2 9 3 2" xfId="6667"/>
    <cellStyle name="出力 2 2 9 3 2 2" xfId="19096"/>
    <cellStyle name="出力 2 2 9 3 2 3" xfId="31427"/>
    <cellStyle name="出力 2 2 9 3 3" xfId="9755"/>
    <cellStyle name="出力 2 2 9 3 3 2" xfId="22184"/>
    <cellStyle name="出力 2 2 9 3 3 3" xfId="34503"/>
    <cellStyle name="出力 2 2 9 3 4" xfId="12790"/>
    <cellStyle name="出力 2 2 9 3 4 2" xfId="25219"/>
    <cellStyle name="出力 2 2 9 3 4 3" xfId="37538"/>
    <cellStyle name="出力 2 2 9 3 5" xfId="15919"/>
    <cellStyle name="出力 2 2 9 3 6" xfId="28298"/>
    <cellStyle name="出力 2 2 9 4" xfId="5103"/>
    <cellStyle name="出力 2 2 9 4 2" xfId="17532"/>
    <cellStyle name="出力 2 2 9 4 3" xfId="29887"/>
    <cellStyle name="出力 2 2 9 5" xfId="8215"/>
    <cellStyle name="出力 2 2 9 5 2" xfId="20644"/>
    <cellStyle name="出力 2 2 9 5 3" xfId="32963"/>
    <cellStyle name="出力 2 2 9 6" xfId="11250"/>
    <cellStyle name="出力 2 2 9 6 2" xfId="23679"/>
    <cellStyle name="出力 2 2 9 6 3" xfId="35998"/>
    <cellStyle name="出力 2 2 9 7" xfId="14355"/>
    <cellStyle name="出力 2 2 9 8" xfId="26758"/>
    <cellStyle name="出力 2 20" xfId="7518"/>
    <cellStyle name="出力 2 20 2" xfId="19947"/>
    <cellStyle name="出力 2 20 3" xfId="32266"/>
    <cellStyle name="出力 2 21" xfId="4350"/>
    <cellStyle name="出力 2 21 2" xfId="16779"/>
    <cellStyle name="出力 2 21 3" xfId="29144"/>
    <cellStyle name="出力 2 22" xfId="13650"/>
    <cellStyle name="出力 2 23" xfId="26061"/>
    <cellStyle name="出力 2 24" xfId="38386"/>
    <cellStyle name="出力 2 25" xfId="1216"/>
    <cellStyle name="出力 2 3" xfId="1201"/>
    <cellStyle name="出力 2 3 10" xfId="1989"/>
    <cellStyle name="出力 2 3 10 2" xfId="3553"/>
    <cellStyle name="出力 2 3 10 2 2" xfId="6730"/>
    <cellStyle name="出力 2 3 10 2 2 2" xfId="19159"/>
    <cellStyle name="出力 2 3 10 2 2 3" xfId="31486"/>
    <cellStyle name="出力 2 3 10 2 3" xfId="9814"/>
    <cellStyle name="出力 2 3 10 2 3 2" xfId="22243"/>
    <cellStyle name="出力 2 3 10 2 3 3" xfId="34562"/>
    <cellStyle name="出力 2 3 10 2 4" xfId="12849"/>
    <cellStyle name="出力 2 3 10 2 4 2" xfId="25278"/>
    <cellStyle name="出力 2 3 10 2 4 3" xfId="37597"/>
    <cellStyle name="出力 2 3 10 2 5" xfId="15982"/>
    <cellStyle name="出力 2 3 10 2 6" xfId="28357"/>
    <cellStyle name="出力 2 3 10 3" xfId="5166"/>
    <cellStyle name="出力 2 3 10 3 2" xfId="17595"/>
    <cellStyle name="出力 2 3 10 3 3" xfId="29946"/>
    <cellStyle name="出力 2 3 10 4" xfId="8274"/>
    <cellStyle name="出力 2 3 10 4 2" xfId="20703"/>
    <cellStyle name="出力 2 3 10 4 3" xfId="33022"/>
    <cellStyle name="出力 2 3 10 5" xfId="11309"/>
    <cellStyle name="出力 2 3 10 5 2" xfId="23738"/>
    <cellStyle name="出力 2 3 10 5 3" xfId="36057"/>
    <cellStyle name="出力 2 3 10 6" xfId="14418"/>
    <cellStyle name="出力 2 3 10 7" xfId="26817"/>
    <cellStyle name="出力 2 3 11" xfId="2771"/>
    <cellStyle name="出力 2 3 11 2" xfId="5948"/>
    <cellStyle name="出力 2 3 11 2 2" xfId="18377"/>
    <cellStyle name="出力 2 3 11 2 3" xfId="30716"/>
    <cellStyle name="出力 2 3 11 3" xfId="9044"/>
    <cellStyle name="出力 2 3 11 3 2" xfId="21473"/>
    <cellStyle name="出力 2 3 11 3 3" xfId="33792"/>
    <cellStyle name="出力 2 3 11 4" xfId="12079"/>
    <cellStyle name="出力 2 3 11 4 2" xfId="24508"/>
    <cellStyle name="出力 2 3 11 4 3" xfId="36827"/>
    <cellStyle name="出力 2 3 11 5" xfId="15200"/>
    <cellStyle name="出力 2 3 11 6" xfId="27587"/>
    <cellStyle name="出力 2 3 12" xfId="4383"/>
    <cellStyle name="出力 2 3 12 2" xfId="16812"/>
    <cellStyle name="出力 2 3 12 3" xfId="29175"/>
    <cellStyle name="出力 2 3 13" xfId="7504"/>
    <cellStyle name="出力 2 3 13 2" xfId="19933"/>
    <cellStyle name="出力 2 3 13 3" xfId="32252"/>
    <cellStyle name="出力 2 3 14" xfId="4345"/>
    <cellStyle name="出力 2 3 14 2" xfId="16774"/>
    <cellStyle name="出力 2 3 14 3" xfId="29139"/>
    <cellStyle name="出力 2 3 15" xfId="13636"/>
    <cellStyle name="出力 2 3 16" xfId="26047"/>
    <cellStyle name="出力 2 3 2" xfId="1356"/>
    <cellStyle name="出力 2 3 2 2" xfId="2138"/>
    <cellStyle name="出力 2 3 2 2 2" xfId="3702"/>
    <cellStyle name="出力 2 3 2 2 2 2" xfId="6879"/>
    <cellStyle name="出力 2 3 2 2 2 2 2" xfId="19308"/>
    <cellStyle name="出力 2 3 2 2 2 2 3" xfId="31629"/>
    <cellStyle name="出力 2 3 2 2 2 3" xfId="9957"/>
    <cellStyle name="出力 2 3 2 2 2 3 2" xfId="22386"/>
    <cellStyle name="出力 2 3 2 2 2 3 3" xfId="34705"/>
    <cellStyle name="出力 2 3 2 2 2 4" xfId="12992"/>
    <cellStyle name="出力 2 3 2 2 2 4 2" xfId="25421"/>
    <cellStyle name="出力 2 3 2 2 2 4 3" xfId="37740"/>
    <cellStyle name="出力 2 3 2 2 2 5" xfId="16131"/>
    <cellStyle name="出力 2 3 2 2 2 6" xfId="28500"/>
    <cellStyle name="出力 2 3 2 2 3" xfId="5315"/>
    <cellStyle name="出力 2 3 2 2 3 2" xfId="17744"/>
    <cellStyle name="出力 2 3 2 2 3 3" xfId="30089"/>
    <cellStyle name="出力 2 3 2 2 4" xfId="8417"/>
    <cellStyle name="出力 2 3 2 2 4 2" xfId="20846"/>
    <cellStyle name="出力 2 3 2 2 4 3" xfId="33165"/>
    <cellStyle name="出力 2 3 2 2 5" xfId="11452"/>
    <cellStyle name="出力 2 3 2 2 5 2" xfId="23881"/>
    <cellStyle name="出力 2 3 2 2 5 3" xfId="36200"/>
    <cellStyle name="出力 2 3 2 2 6" xfId="14567"/>
    <cellStyle name="出力 2 3 2 2 7" xfId="26960"/>
    <cellStyle name="出力 2 3 2 3" xfId="2920"/>
    <cellStyle name="出力 2 3 2 3 2" xfId="6097"/>
    <cellStyle name="出力 2 3 2 3 2 2" xfId="18526"/>
    <cellStyle name="出力 2 3 2 3 2 3" xfId="30859"/>
    <cellStyle name="出力 2 3 2 3 3" xfId="9187"/>
    <cellStyle name="出力 2 3 2 3 3 2" xfId="21616"/>
    <cellStyle name="出力 2 3 2 3 3 3" xfId="33935"/>
    <cellStyle name="出力 2 3 2 3 4" xfId="12222"/>
    <cellStyle name="出力 2 3 2 3 4 2" xfId="24651"/>
    <cellStyle name="出力 2 3 2 3 4 3" xfId="36970"/>
    <cellStyle name="出力 2 3 2 3 5" xfId="15349"/>
    <cellStyle name="出力 2 3 2 3 6" xfId="27730"/>
    <cellStyle name="出力 2 3 2 4" xfId="4533"/>
    <cellStyle name="出力 2 3 2 4 2" xfId="16962"/>
    <cellStyle name="出力 2 3 2 4 3" xfId="29319"/>
    <cellStyle name="出力 2 3 2 5" xfId="7647"/>
    <cellStyle name="出力 2 3 2 5 2" xfId="20076"/>
    <cellStyle name="出力 2 3 2 5 3" xfId="32395"/>
    <cellStyle name="出力 2 3 2 6" xfId="10682"/>
    <cellStyle name="出力 2 3 2 6 2" xfId="23111"/>
    <cellStyle name="出力 2 3 2 6 3" xfId="35430"/>
    <cellStyle name="出力 2 3 2 7" xfId="13785"/>
    <cellStyle name="出力 2 3 2 8" xfId="26190"/>
    <cellStyle name="出力 2 3 3" xfId="1445"/>
    <cellStyle name="出力 2 3 3 2" xfId="2227"/>
    <cellStyle name="出力 2 3 3 2 2" xfId="3791"/>
    <cellStyle name="出力 2 3 3 2 2 2" xfId="6968"/>
    <cellStyle name="出力 2 3 3 2 2 2 2" xfId="19397"/>
    <cellStyle name="出力 2 3 3 2 2 2 3" xfId="31716"/>
    <cellStyle name="出力 2 3 3 2 2 3" xfId="10044"/>
    <cellStyle name="出力 2 3 3 2 2 3 2" xfId="22473"/>
    <cellStyle name="出力 2 3 3 2 2 3 3" xfId="34792"/>
    <cellStyle name="出力 2 3 3 2 2 4" xfId="13079"/>
    <cellStyle name="出力 2 3 3 2 2 4 2" xfId="25508"/>
    <cellStyle name="出力 2 3 3 2 2 4 3" xfId="37827"/>
    <cellStyle name="出力 2 3 3 2 2 5" xfId="16220"/>
    <cellStyle name="出力 2 3 3 2 2 6" xfId="28587"/>
    <cellStyle name="出力 2 3 3 2 3" xfId="5404"/>
    <cellStyle name="出力 2 3 3 2 3 2" xfId="17833"/>
    <cellStyle name="出力 2 3 3 2 3 3" xfId="30176"/>
    <cellStyle name="出力 2 3 3 2 4" xfId="8504"/>
    <cellStyle name="出力 2 3 3 2 4 2" xfId="20933"/>
    <cellStyle name="出力 2 3 3 2 4 3" xfId="33252"/>
    <cellStyle name="出力 2 3 3 2 5" xfId="11539"/>
    <cellStyle name="出力 2 3 3 2 5 2" xfId="23968"/>
    <cellStyle name="出力 2 3 3 2 5 3" xfId="36287"/>
    <cellStyle name="出力 2 3 3 2 6" xfId="14656"/>
    <cellStyle name="出力 2 3 3 2 7" xfId="27047"/>
    <cellStyle name="出力 2 3 3 3" xfId="3009"/>
    <cellStyle name="出力 2 3 3 3 2" xfId="6186"/>
    <cellStyle name="出力 2 3 3 3 2 2" xfId="18615"/>
    <cellStyle name="出力 2 3 3 3 2 3" xfId="30946"/>
    <cellStyle name="出力 2 3 3 3 3" xfId="9274"/>
    <cellStyle name="出力 2 3 3 3 3 2" xfId="21703"/>
    <cellStyle name="出力 2 3 3 3 3 3" xfId="34022"/>
    <cellStyle name="出力 2 3 3 3 4" xfId="12309"/>
    <cellStyle name="出力 2 3 3 3 4 2" xfId="24738"/>
    <cellStyle name="出力 2 3 3 3 4 3" xfId="37057"/>
    <cellStyle name="出力 2 3 3 3 5" xfId="15438"/>
    <cellStyle name="出力 2 3 3 3 6" xfId="27817"/>
    <cellStyle name="出力 2 3 3 4" xfId="4622"/>
    <cellStyle name="出力 2 3 3 4 2" xfId="17051"/>
    <cellStyle name="出力 2 3 3 4 3" xfId="29406"/>
    <cellStyle name="出力 2 3 3 5" xfId="7734"/>
    <cellStyle name="出力 2 3 3 5 2" xfId="20163"/>
    <cellStyle name="出力 2 3 3 5 3" xfId="32482"/>
    <cellStyle name="出力 2 3 3 6" xfId="10769"/>
    <cellStyle name="出力 2 3 3 6 2" xfId="23198"/>
    <cellStyle name="出力 2 3 3 6 3" xfId="35517"/>
    <cellStyle name="出力 2 3 3 7" xfId="13874"/>
    <cellStyle name="出力 2 3 3 8" xfId="26277"/>
    <cellStyle name="出力 2 3 4" xfId="1521"/>
    <cellStyle name="出力 2 3 4 2" xfId="2303"/>
    <cellStyle name="出力 2 3 4 2 2" xfId="3867"/>
    <cellStyle name="出力 2 3 4 2 2 2" xfId="7044"/>
    <cellStyle name="出力 2 3 4 2 2 2 2" xfId="19473"/>
    <cellStyle name="出力 2 3 4 2 2 2 3" xfId="31792"/>
    <cellStyle name="出力 2 3 4 2 2 3" xfId="10120"/>
    <cellStyle name="出力 2 3 4 2 2 3 2" xfId="22549"/>
    <cellStyle name="出力 2 3 4 2 2 3 3" xfId="34868"/>
    <cellStyle name="出力 2 3 4 2 2 4" xfId="13155"/>
    <cellStyle name="出力 2 3 4 2 2 4 2" xfId="25584"/>
    <cellStyle name="出力 2 3 4 2 2 4 3" xfId="37903"/>
    <cellStyle name="出力 2 3 4 2 2 5" xfId="16296"/>
    <cellStyle name="出力 2 3 4 2 2 6" xfId="28663"/>
    <cellStyle name="出力 2 3 4 2 3" xfId="5480"/>
    <cellStyle name="出力 2 3 4 2 3 2" xfId="17909"/>
    <cellStyle name="出力 2 3 4 2 3 3" xfId="30252"/>
    <cellStyle name="出力 2 3 4 2 4" xfId="8580"/>
    <cellStyle name="出力 2 3 4 2 4 2" xfId="21009"/>
    <cellStyle name="出力 2 3 4 2 4 3" xfId="33328"/>
    <cellStyle name="出力 2 3 4 2 5" xfId="11615"/>
    <cellStyle name="出力 2 3 4 2 5 2" xfId="24044"/>
    <cellStyle name="出力 2 3 4 2 5 3" xfId="36363"/>
    <cellStyle name="出力 2 3 4 2 6" xfId="14732"/>
    <cellStyle name="出力 2 3 4 2 7" xfId="27123"/>
    <cellStyle name="出力 2 3 4 3" xfId="3085"/>
    <cellStyle name="出力 2 3 4 3 2" xfId="6262"/>
    <cellStyle name="出力 2 3 4 3 2 2" xfId="18691"/>
    <cellStyle name="出力 2 3 4 3 2 3" xfId="31022"/>
    <cellStyle name="出力 2 3 4 3 3" xfId="9350"/>
    <cellStyle name="出力 2 3 4 3 3 2" xfId="21779"/>
    <cellStyle name="出力 2 3 4 3 3 3" xfId="34098"/>
    <cellStyle name="出力 2 3 4 3 4" xfId="12385"/>
    <cellStyle name="出力 2 3 4 3 4 2" xfId="24814"/>
    <cellStyle name="出力 2 3 4 3 4 3" xfId="37133"/>
    <cellStyle name="出力 2 3 4 3 5" xfId="15514"/>
    <cellStyle name="出力 2 3 4 3 6" xfId="27893"/>
    <cellStyle name="出力 2 3 4 4" xfId="4698"/>
    <cellStyle name="出力 2 3 4 4 2" xfId="17127"/>
    <cellStyle name="出力 2 3 4 4 3" xfId="29482"/>
    <cellStyle name="出力 2 3 4 5" xfId="7810"/>
    <cellStyle name="出力 2 3 4 5 2" xfId="20239"/>
    <cellStyle name="出力 2 3 4 5 3" xfId="32558"/>
    <cellStyle name="出力 2 3 4 6" xfId="10845"/>
    <cellStyle name="出力 2 3 4 6 2" xfId="23274"/>
    <cellStyle name="出力 2 3 4 6 3" xfId="35593"/>
    <cellStyle name="出力 2 3 4 7" xfId="13950"/>
    <cellStyle name="出力 2 3 4 8" xfId="26353"/>
    <cellStyle name="出力 2 3 5" xfId="1597"/>
    <cellStyle name="出力 2 3 5 2" xfId="2379"/>
    <cellStyle name="出力 2 3 5 2 2" xfId="3943"/>
    <cellStyle name="出力 2 3 5 2 2 2" xfId="7120"/>
    <cellStyle name="出力 2 3 5 2 2 2 2" xfId="19549"/>
    <cellStyle name="出力 2 3 5 2 2 2 3" xfId="31868"/>
    <cellStyle name="出力 2 3 5 2 2 3" xfId="10196"/>
    <cellStyle name="出力 2 3 5 2 2 3 2" xfId="22625"/>
    <cellStyle name="出力 2 3 5 2 2 3 3" xfId="34944"/>
    <cellStyle name="出力 2 3 5 2 2 4" xfId="13231"/>
    <cellStyle name="出力 2 3 5 2 2 4 2" xfId="25660"/>
    <cellStyle name="出力 2 3 5 2 2 4 3" xfId="37979"/>
    <cellStyle name="出力 2 3 5 2 2 5" xfId="16372"/>
    <cellStyle name="出力 2 3 5 2 2 6" xfId="28739"/>
    <cellStyle name="出力 2 3 5 2 3" xfId="5556"/>
    <cellStyle name="出力 2 3 5 2 3 2" xfId="17985"/>
    <cellStyle name="出力 2 3 5 2 3 3" xfId="30328"/>
    <cellStyle name="出力 2 3 5 2 4" xfId="8656"/>
    <cellStyle name="出力 2 3 5 2 4 2" xfId="21085"/>
    <cellStyle name="出力 2 3 5 2 4 3" xfId="33404"/>
    <cellStyle name="出力 2 3 5 2 5" xfId="11691"/>
    <cellStyle name="出力 2 3 5 2 5 2" xfId="24120"/>
    <cellStyle name="出力 2 3 5 2 5 3" xfId="36439"/>
    <cellStyle name="出力 2 3 5 2 6" xfId="14808"/>
    <cellStyle name="出力 2 3 5 2 7" xfId="27199"/>
    <cellStyle name="出力 2 3 5 3" xfId="3161"/>
    <cellStyle name="出力 2 3 5 3 2" xfId="6338"/>
    <cellStyle name="出力 2 3 5 3 2 2" xfId="18767"/>
    <cellStyle name="出力 2 3 5 3 2 3" xfId="31098"/>
    <cellStyle name="出力 2 3 5 3 3" xfId="9426"/>
    <cellStyle name="出力 2 3 5 3 3 2" xfId="21855"/>
    <cellStyle name="出力 2 3 5 3 3 3" xfId="34174"/>
    <cellStyle name="出力 2 3 5 3 4" xfId="12461"/>
    <cellStyle name="出力 2 3 5 3 4 2" xfId="24890"/>
    <cellStyle name="出力 2 3 5 3 4 3" xfId="37209"/>
    <cellStyle name="出力 2 3 5 3 5" xfId="15590"/>
    <cellStyle name="出力 2 3 5 3 6" xfId="27969"/>
    <cellStyle name="出力 2 3 5 4" xfId="4774"/>
    <cellStyle name="出力 2 3 5 4 2" xfId="17203"/>
    <cellStyle name="出力 2 3 5 4 3" xfId="29558"/>
    <cellStyle name="出力 2 3 5 5" xfId="7886"/>
    <cellStyle name="出力 2 3 5 5 2" xfId="20315"/>
    <cellStyle name="出力 2 3 5 5 3" xfId="32634"/>
    <cellStyle name="出力 2 3 5 6" xfId="10921"/>
    <cellStyle name="出力 2 3 5 6 2" xfId="23350"/>
    <cellStyle name="出力 2 3 5 6 3" xfId="35669"/>
    <cellStyle name="出力 2 3 5 7" xfId="14026"/>
    <cellStyle name="出力 2 3 5 8" xfId="26429"/>
    <cellStyle name="出力 2 3 6" xfId="1673"/>
    <cellStyle name="出力 2 3 6 2" xfId="2455"/>
    <cellStyle name="出力 2 3 6 2 2" xfId="4019"/>
    <cellStyle name="出力 2 3 6 2 2 2" xfId="7196"/>
    <cellStyle name="出力 2 3 6 2 2 2 2" xfId="19625"/>
    <cellStyle name="出力 2 3 6 2 2 2 3" xfId="31944"/>
    <cellStyle name="出力 2 3 6 2 2 3" xfId="10272"/>
    <cellStyle name="出力 2 3 6 2 2 3 2" xfId="22701"/>
    <cellStyle name="出力 2 3 6 2 2 3 3" xfId="35020"/>
    <cellStyle name="出力 2 3 6 2 2 4" xfId="13307"/>
    <cellStyle name="出力 2 3 6 2 2 4 2" xfId="25736"/>
    <cellStyle name="出力 2 3 6 2 2 4 3" xfId="38055"/>
    <cellStyle name="出力 2 3 6 2 2 5" xfId="16448"/>
    <cellStyle name="出力 2 3 6 2 2 6" xfId="28815"/>
    <cellStyle name="出力 2 3 6 2 3" xfId="5632"/>
    <cellStyle name="出力 2 3 6 2 3 2" xfId="18061"/>
    <cellStyle name="出力 2 3 6 2 3 3" xfId="30404"/>
    <cellStyle name="出力 2 3 6 2 4" xfId="8732"/>
    <cellStyle name="出力 2 3 6 2 4 2" xfId="21161"/>
    <cellStyle name="出力 2 3 6 2 4 3" xfId="33480"/>
    <cellStyle name="出力 2 3 6 2 5" xfId="11767"/>
    <cellStyle name="出力 2 3 6 2 5 2" xfId="24196"/>
    <cellStyle name="出力 2 3 6 2 5 3" xfId="36515"/>
    <cellStyle name="出力 2 3 6 2 6" xfId="14884"/>
    <cellStyle name="出力 2 3 6 2 7" xfId="27275"/>
    <cellStyle name="出力 2 3 6 3" xfId="3237"/>
    <cellStyle name="出力 2 3 6 3 2" xfId="6414"/>
    <cellStyle name="出力 2 3 6 3 2 2" xfId="18843"/>
    <cellStyle name="出力 2 3 6 3 2 3" xfId="31174"/>
    <cellStyle name="出力 2 3 6 3 3" xfId="9502"/>
    <cellStyle name="出力 2 3 6 3 3 2" xfId="21931"/>
    <cellStyle name="出力 2 3 6 3 3 3" xfId="34250"/>
    <cellStyle name="出力 2 3 6 3 4" xfId="12537"/>
    <cellStyle name="出力 2 3 6 3 4 2" xfId="24966"/>
    <cellStyle name="出力 2 3 6 3 4 3" xfId="37285"/>
    <cellStyle name="出力 2 3 6 3 5" xfId="15666"/>
    <cellStyle name="出力 2 3 6 3 6" xfId="28045"/>
    <cellStyle name="出力 2 3 6 4" xfId="4850"/>
    <cellStyle name="出力 2 3 6 4 2" xfId="17279"/>
    <cellStyle name="出力 2 3 6 4 3" xfId="29634"/>
    <cellStyle name="出力 2 3 6 5" xfId="7962"/>
    <cellStyle name="出力 2 3 6 5 2" xfId="20391"/>
    <cellStyle name="出力 2 3 6 5 3" xfId="32710"/>
    <cellStyle name="出力 2 3 6 6" xfId="10997"/>
    <cellStyle name="出力 2 3 6 6 2" xfId="23426"/>
    <cellStyle name="出力 2 3 6 6 3" xfId="35745"/>
    <cellStyle name="出力 2 3 6 7" xfId="14102"/>
    <cellStyle name="出力 2 3 6 8" xfId="26505"/>
    <cellStyle name="出力 2 3 7" xfId="1749"/>
    <cellStyle name="出力 2 3 7 2" xfId="2531"/>
    <cellStyle name="出力 2 3 7 2 2" xfId="4095"/>
    <cellStyle name="出力 2 3 7 2 2 2" xfId="7272"/>
    <cellStyle name="出力 2 3 7 2 2 2 2" xfId="19701"/>
    <cellStyle name="出力 2 3 7 2 2 2 3" xfId="32020"/>
    <cellStyle name="出力 2 3 7 2 2 3" xfId="10348"/>
    <cellStyle name="出力 2 3 7 2 2 3 2" xfId="22777"/>
    <cellStyle name="出力 2 3 7 2 2 3 3" xfId="35096"/>
    <cellStyle name="出力 2 3 7 2 2 4" xfId="13383"/>
    <cellStyle name="出力 2 3 7 2 2 4 2" xfId="25812"/>
    <cellStyle name="出力 2 3 7 2 2 4 3" xfId="38131"/>
    <cellStyle name="出力 2 3 7 2 2 5" xfId="16524"/>
    <cellStyle name="出力 2 3 7 2 2 6" xfId="28891"/>
    <cellStyle name="出力 2 3 7 2 3" xfId="5708"/>
    <cellStyle name="出力 2 3 7 2 3 2" xfId="18137"/>
    <cellStyle name="出力 2 3 7 2 3 3" xfId="30480"/>
    <cellStyle name="出力 2 3 7 2 4" xfId="8808"/>
    <cellStyle name="出力 2 3 7 2 4 2" xfId="21237"/>
    <cellStyle name="出力 2 3 7 2 4 3" xfId="33556"/>
    <cellStyle name="出力 2 3 7 2 5" xfId="11843"/>
    <cellStyle name="出力 2 3 7 2 5 2" xfId="24272"/>
    <cellStyle name="出力 2 3 7 2 5 3" xfId="36591"/>
    <cellStyle name="出力 2 3 7 2 6" xfId="14960"/>
    <cellStyle name="出力 2 3 7 2 7" xfId="27351"/>
    <cellStyle name="出力 2 3 7 3" xfId="3313"/>
    <cellStyle name="出力 2 3 7 3 2" xfId="6490"/>
    <cellStyle name="出力 2 3 7 3 2 2" xfId="18919"/>
    <cellStyle name="出力 2 3 7 3 2 3" xfId="31250"/>
    <cellStyle name="出力 2 3 7 3 3" xfId="9578"/>
    <cellStyle name="出力 2 3 7 3 3 2" xfId="22007"/>
    <cellStyle name="出力 2 3 7 3 3 3" xfId="34326"/>
    <cellStyle name="出力 2 3 7 3 4" xfId="12613"/>
    <cellStyle name="出力 2 3 7 3 4 2" xfId="25042"/>
    <cellStyle name="出力 2 3 7 3 4 3" xfId="37361"/>
    <cellStyle name="出力 2 3 7 3 5" xfId="15742"/>
    <cellStyle name="出力 2 3 7 3 6" xfId="28121"/>
    <cellStyle name="出力 2 3 7 4" xfId="4926"/>
    <cellStyle name="出力 2 3 7 4 2" xfId="17355"/>
    <cellStyle name="出力 2 3 7 4 3" xfId="29710"/>
    <cellStyle name="出力 2 3 7 5" xfId="8038"/>
    <cellStyle name="出力 2 3 7 5 2" xfId="20467"/>
    <cellStyle name="出力 2 3 7 5 3" xfId="32786"/>
    <cellStyle name="出力 2 3 7 6" xfId="11073"/>
    <cellStyle name="出力 2 3 7 6 2" xfId="23502"/>
    <cellStyle name="出力 2 3 7 6 3" xfId="35821"/>
    <cellStyle name="出力 2 3 7 7" xfId="14178"/>
    <cellStyle name="出力 2 3 7 8" xfId="26581"/>
    <cellStyle name="出力 2 3 8" xfId="1825"/>
    <cellStyle name="出力 2 3 8 2" xfId="2607"/>
    <cellStyle name="出力 2 3 8 2 2" xfId="4171"/>
    <cellStyle name="出力 2 3 8 2 2 2" xfId="7348"/>
    <cellStyle name="出力 2 3 8 2 2 2 2" xfId="19777"/>
    <cellStyle name="出力 2 3 8 2 2 2 3" xfId="32096"/>
    <cellStyle name="出力 2 3 8 2 2 3" xfId="10424"/>
    <cellStyle name="出力 2 3 8 2 2 3 2" xfId="22853"/>
    <cellStyle name="出力 2 3 8 2 2 3 3" xfId="35172"/>
    <cellStyle name="出力 2 3 8 2 2 4" xfId="13459"/>
    <cellStyle name="出力 2 3 8 2 2 4 2" xfId="25888"/>
    <cellStyle name="出力 2 3 8 2 2 4 3" xfId="38207"/>
    <cellStyle name="出力 2 3 8 2 2 5" xfId="16600"/>
    <cellStyle name="出力 2 3 8 2 2 6" xfId="28967"/>
    <cellStyle name="出力 2 3 8 2 3" xfId="5784"/>
    <cellStyle name="出力 2 3 8 2 3 2" xfId="18213"/>
    <cellStyle name="出力 2 3 8 2 3 3" xfId="30556"/>
    <cellStyle name="出力 2 3 8 2 4" xfId="8884"/>
    <cellStyle name="出力 2 3 8 2 4 2" xfId="21313"/>
    <cellStyle name="出力 2 3 8 2 4 3" xfId="33632"/>
    <cellStyle name="出力 2 3 8 2 5" xfId="11919"/>
    <cellStyle name="出力 2 3 8 2 5 2" xfId="24348"/>
    <cellStyle name="出力 2 3 8 2 5 3" xfId="36667"/>
    <cellStyle name="出力 2 3 8 2 6" xfId="15036"/>
    <cellStyle name="出力 2 3 8 2 7" xfId="27427"/>
    <cellStyle name="出力 2 3 8 3" xfId="3389"/>
    <cellStyle name="出力 2 3 8 3 2" xfId="6566"/>
    <cellStyle name="出力 2 3 8 3 2 2" xfId="18995"/>
    <cellStyle name="出力 2 3 8 3 2 3" xfId="31326"/>
    <cellStyle name="出力 2 3 8 3 3" xfId="9654"/>
    <cellStyle name="出力 2 3 8 3 3 2" xfId="22083"/>
    <cellStyle name="出力 2 3 8 3 3 3" xfId="34402"/>
    <cellStyle name="出力 2 3 8 3 4" xfId="12689"/>
    <cellStyle name="出力 2 3 8 3 4 2" xfId="25118"/>
    <cellStyle name="出力 2 3 8 3 4 3" xfId="37437"/>
    <cellStyle name="出力 2 3 8 3 5" xfId="15818"/>
    <cellStyle name="出力 2 3 8 3 6" xfId="28197"/>
    <cellStyle name="出力 2 3 8 4" xfId="5002"/>
    <cellStyle name="出力 2 3 8 4 2" xfId="17431"/>
    <cellStyle name="出力 2 3 8 4 3" xfId="29786"/>
    <cellStyle name="出力 2 3 8 5" xfId="8114"/>
    <cellStyle name="出力 2 3 8 5 2" xfId="20543"/>
    <cellStyle name="出力 2 3 8 5 3" xfId="32862"/>
    <cellStyle name="出力 2 3 8 6" xfId="11149"/>
    <cellStyle name="出力 2 3 8 6 2" xfId="23578"/>
    <cellStyle name="出力 2 3 8 6 3" xfId="35897"/>
    <cellStyle name="出力 2 3 8 7" xfId="14254"/>
    <cellStyle name="出力 2 3 8 8" xfId="26657"/>
    <cellStyle name="出力 2 3 9" xfId="1900"/>
    <cellStyle name="出力 2 3 9 2" xfId="2682"/>
    <cellStyle name="出力 2 3 9 2 2" xfId="4246"/>
    <cellStyle name="出力 2 3 9 2 2 2" xfId="7423"/>
    <cellStyle name="出力 2 3 9 2 2 2 2" xfId="19852"/>
    <cellStyle name="出力 2 3 9 2 2 2 3" xfId="32171"/>
    <cellStyle name="出力 2 3 9 2 2 3" xfId="10499"/>
    <cellStyle name="出力 2 3 9 2 2 3 2" xfId="22928"/>
    <cellStyle name="出力 2 3 9 2 2 3 3" xfId="35247"/>
    <cellStyle name="出力 2 3 9 2 2 4" xfId="13534"/>
    <cellStyle name="出力 2 3 9 2 2 4 2" xfId="25963"/>
    <cellStyle name="出力 2 3 9 2 2 4 3" xfId="38282"/>
    <cellStyle name="出力 2 3 9 2 2 5" xfId="16675"/>
    <cellStyle name="出力 2 3 9 2 2 6" xfId="29042"/>
    <cellStyle name="出力 2 3 9 2 3" xfId="5859"/>
    <cellStyle name="出力 2 3 9 2 3 2" xfId="18288"/>
    <cellStyle name="出力 2 3 9 2 3 3" xfId="30631"/>
    <cellStyle name="出力 2 3 9 2 4" xfId="8959"/>
    <cellStyle name="出力 2 3 9 2 4 2" xfId="21388"/>
    <cellStyle name="出力 2 3 9 2 4 3" xfId="33707"/>
    <cellStyle name="出力 2 3 9 2 5" xfId="11994"/>
    <cellStyle name="出力 2 3 9 2 5 2" xfId="24423"/>
    <cellStyle name="出力 2 3 9 2 5 3" xfId="36742"/>
    <cellStyle name="出力 2 3 9 2 6" xfId="15111"/>
    <cellStyle name="出力 2 3 9 2 7" xfId="27502"/>
    <cellStyle name="出力 2 3 9 3" xfId="3464"/>
    <cellStyle name="出力 2 3 9 3 2" xfId="6641"/>
    <cellStyle name="出力 2 3 9 3 2 2" xfId="19070"/>
    <cellStyle name="出力 2 3 9 3 2 3" xfId="31401"/>
    <cellStyle name="出力 2 3 9 3 3" xfId="9729"/>
    <cellStyle name="出力 2 3 9 3 3 2" xfId="22158"/>
    <cellStyle name="出力 2 3 9 3 3 3" xfId="34477"/>
    <cellStyle name="出力 2 3 9 3 4" xfId="12764"/>
    <cellStyle name="出力 2 3 9 3 4 2" xfId="25193"/>
    <cellStyle name="出力 2 3 9 3 4 3" xfId="37512"/>
    <cellStyle name="出力 2 3 9 3 5" xfId="15893"/>
    <cellStyle name="出力 2 3 9 3 6" xfId="28272"/>
    <cellStyle name="出力 2 3 9 4" xfId="5077"/>
    <cellStyle name="出力 2 3 9 4 2" xfId="17506"/>
    <cellStyle name="出力 2 3 9 4 3" xfId="29861"/>
    <cellStyle name="出力 2 3 9 5" xfId="8189"/>
    <cellStyle name="出力 2 3 9 5 2" xfId="20618"/>
    <cellStyle name="出力 2 3 9 5 3" xfId="32937"/>
    <cellStyle name="出力 2 3 9 6" xfId="11224"/>
    <cellStyle name="出力 2 3 9 6 2" xfId="23653"/>
    <cellStyle name="出力 2 3 9 6 3" xfId="35972"/>
    <cellStyle name="出力 2 3 9 7" xfId="14329"/>
    <cellStyle name="出力 2 3 9 8" xfId="26732"/>
    <cellStyle name="出力 2 4" xfId="1185"/>
    <cellStyle name="出力 2 4 10" xfId="1973"/>
    <cellStyle name="出力 2 4 10 2" xfId="3537"/>
    <cellStyle name="出力 2 4 10 2 2" xfId="6714"/>
    <cellStyle name="出力 2 4 10 2 2 2" xfId="19143"/>
    <cellStyle name="出力 2 4 10 2 2 3" xfId="31472"/>
    <cellStyle name="出力 2 4 10 2 3" xfId="9800"/>
    <cellStyle name="出力 2 4 10 2 3 2" xfId="22229"/>
    <cellStyle name="出力 2 4 10 2 3 3" xfId="34548"/>
    <cellStyle name="出力 2 4 10 2 4" xfId="12835"/>
    <cellStyle name="出力 2 4 10 2 4 2" xfId="25264"/>
    <cellStyle name="出力 2 4 10 2 4 3" xfId="37583"/>
    <cellStyle name="出力 2 4 10 2 5" xfId="15966"/>
    <cellStyle name="出力 2 4 10 2 6" xfId="28343"/>
    <cellStyle name="出力 2 4 10 3" xfId="5150"/>
    <cellStyle name="出力 2 4 10 3 2" xfId="17579"/>
    <cellStyle name="出力 2 4 10 3 3" xfId="29932"/>
    <cellStyle name="出力 2 4 10 4" xfId="8260"/>
    <cellStyle name="出力 2 4 10 4 2" xfId="20689"/>
    <cellStyle name="出力 2 4 10 4 3" xfId="33008"/>
    <cellStyle name="出力 2 4 10 5" xfId="11295"/>
    <cellStyle name="出力 2 4 10 5 2" xfId="23724"/>
    <cellStyle name="出力 2 4 10 5 3" xfId="36043"/>
    <cellStyle name="出力 2 4 10 6" xfId="14402"/>
    <cellStyle name="出力 2 4 10 7" xfId="26803"/>
    <cellStyle name="出力 2 4 11" xfId="2755"/>
    <cellStyle name="出力 2 4 11 2" xfId="5932"/>
    <cellStyle name="出力 2 4 11 2 2" xfId="18361"/>
    <cellStyle name="出力 2 4 11 2 3" xfId="30702"/>
    <cellStyle name="出力 2 4 11 3" xfId="9030"/>
    <cellStyle name="出力 2 4 11 3 2" xfId="21459"/>
    <cellStyle name="出力 2 4 11 3 3" xfId="33778"/>
    <cellStyle name="出力 2 4 11 4" xfId="12065"/>
    <cellStyle name="出力 2 4 11 4 2" xfId="24494"/>
    <cellStyle name="出力 2 4 11 4 3" xfId="36813"/>
    <cellStyle name="出力 2 4 11 5" xfId="15184"/>
    <cellStyle name="出力 2 4 11 6" xfId="27573"/>
    <cellStyle name="出力 2 4 12" xfId="4367"/>
    <cellStyle name="出力 2 4 12 2" xfId="16796"/>
    <cellStyle name="出力 2 4 12 3" xfId="29161"/>
    <cellStyle name="出力 2 4 13" xfId="7490"/>
    <cellStyle name="出力 2 4 13 2" xfId="19919"/>
    <cellStyle name="出力 2 4 13 3" xfId="32238"/>
    <cellStyle name="出力 2 4 14" xfId="4316"/>
    <cellStyle name="出力 2 4 14 2" xfId="16745"/>
    <cellStyle name="出力 2 4 14 3" xfId="29112"/>
    <cellStyle name="出力 2 4 15" xfId="13620"/>
    <cellStyle name="出力 2 4 16" xfId="26033"/>
    <cellStyle name="出力 2 4 2" xfId="1340"/>
    <cellStyle name="出力 2 4 2 2" xfId="2122"/>
    <cellStyle name="出力 2 4 2 2 2" xfId="3686"/>
    <cellStyle name="出力 2 4 2 2 2 2" xfId="6863"/>
    <cellStyle name="出力 2 4 2 2 2 2 2" xfId="19292"/>
    <cellStyle name="出力 2 4 2 2 2 2 3" xfId="31615"/>
    <cellStyle name="出力 2 4 2 2 2 3" xfId="9943"/>
    <cellStyle name="出力 2 4 2 2 2 3 2" xfId="22372"/>
    <cellStyle name="出力 2 4 2 2 2 3 3" xfId="34691"/>
    <cellStyle name="出力 2 4 2 2 2 4" xfId="12978"/>
    <cellStyle name="出力 2 4 2 2 2 4 2" xfId="25407"/>
    <cellStyle name="出力 2 4 2 2 2 4 3" xfId="37726"/>
    <cellStyle name="出力 2 4 2 2 2 5" xfId="16115"/>
    <cellStyle name="出力 2 4 2 2 2 6" xfId="28486"/>
    <cellStyle name="出力 2 4 2 2 3" xfId="5299"/>
    <cellStyle name="出力 2 4 2 2 3 2" xfId="17728"/>
    <cellStyle name="出力 2 4 2 2 3 3" xfId="30075"/>
    <cellStyle name="出力 2 4 2 2 4" xfId="8403"/>
    <cellStyle name="出力 2 4 2 2 4 2" xfId="20832"/>
    <cellStyle name="出力 2 4 2 2 4 3" xfId="33151"/>
    <cellStyle name="出力 2 4 2 2 5" xfId="11438"/>
    <cellStyle name="出力 2 4 2 2 5 2" xfId="23867"/>
    <cellStyle name="出力 2 4 2 2 5 3" xfId="36186"/>
    <cellStyle name="出力 2 4 2 2 6" xfId="14551"/>
    <cellStyle name="出力 2 4 2 2 7" xfId="26946"/>
    <cellStyle name="出力 2 4 2 3" xfId="2904"/>
    <cellStyle name="出力 2 4 2 3 2" xfId="6081"/>
    <cellStyle name="出力 2 4 2 3 2 2" xfId="18510"/>
    <cellStyle name="出力 2 4 2 3 2 3" xfId="30845"/>
    <cellStyle name="出力 2 4 2 3 3" xfId="9173"/>
    <cellStyle name="出力 2 4 2 3 3 2" xfId="21602"/>
    <cellStyle name="出力 2 4 2 3 3 3" xfId="33921"/>
    <cellStyle name="出力 2 4 2 3 4" xfId="12208"/>
    <cellStyle name="出力 2 4 2 3 4 2" xfId="24637"/>
    <cellStyle name="出力 2 4 2 3 4 3" xfId="36956"/>
    <cellStyle name="出力 2 4 2 3 5" xfId="15333"/>
    <cellStyle name="出力 2 4 2 3 6" xfId="27716"/>
    <cellStyle name="出力 2 4 2 4" xfId="4517"/>
    <cellStyle name="出力 2 4 2 4 2" xfId="16946"/>
    <cellStyle name="出力 2 4 2 4 3" xfId="29305"/>
    <cellStyle name="出力 2 4 2 5" xfId="7633"/>
    <cellStyle name="出力 2 4 2 5 2" xfId="20062"/>
    <cellStyle name="出力 2 4 2 5 3" xfId="32381"/>
    <cellStyle name="出力 2 4 2 6" xfId="10668"/>
    <cellStyle name="出力 2 4 2 6 2" xfId="23097"/>
    <cellStyle name="出力 2 4 2 6 3" xfId="35416"/>
    <cellStyle name="出力 2 4 2 7" xfId="13769"/>
    <cellStyle name="出力 2 4 2 8" xfId="26176"/>
    <cellStyle name="出力 2 4 3" xfId="1431"/>
    <cellStyle name="出力 2 4 3 2" xfId="2213"/>
    <cellStyle name="出力 2 4 3 2 2" xfId="3777"/>
    <cellStyle name="出力 2 4 3 2 2 2" xfId="6954"/>
    <cellStyle name="出力 2 4 3 2 2 2 2" xfId="19383"/>
    <cellStyle name="出力 2 4 3 2 2 2 3" xfId="31702"/>
    <cellStyle name="出力 2 4 3 2 2 3" xfId="10030"/>
    <cellStyle name="出力 2 4 3 2 2 3 2" xfId="22459"/>
    <cellStyle name="出力 2 4 3 2 2 3 3" xfId="34778"/>
    <cellStyle name="出力 2 4 3 2 2 4" xfId="13065"/>
    <cellStyle name="出力 2 4 3 2 2 4 2" xfId="25494"/>
    <cellStyle name="出力 2 4 3 2 2 4 3" xfId="37813"/>
    <cellStyle name="出力 2 4 3 2 2 5" xfId="16206"/>
    <cellStyle name="出力 2 4 3 2 2 6" xfId="28573"/>
    <cellStyle name="出力 2 4 3 2 3" xfId="5390"/>
    <cellStyle name="出力 2 4 3 2 3 2" xfId="17819"/>
    <cellStyle name="出力 2 4 3 2 3 3" xfId="30162"/>
    <cellStyle name="出力 2 4 3 2 4" xfId="8490"/>
    <cellStyle name="出力 2 4 3 2 4 2" xfId="20919"/>
    <cellStyle name="出力 2 4 3 2 4 3" xfId="33238"/>
    <cellStyle name="出力 2 4 3 2 5" xfId="11525"/>
    <cellStyle name="出力 2 4 3 2 5 2" xfId="23954"/>
    <cellStyle name="出力 2 4 3 2 5 3" xfId="36273"/>
    <cellStyle name="出力 2 4 3 2 6" xfId="14642"/>
    <cellStyle name="出力 2 4 3 2 7" xfId="27033"/>
    <cellStyle name="出力 2 4 3 3" xfId="2995"/>
    <cellStyle name="出力 2 4 3 3 2" xfId="6172"/>
    <cellStyle name="出力 2 4 3 3 2 2" xfId="18601"/>
    <cellStyle name="出力 2 4 3 3 2 3" xfId="30932"/>
    <cellStyle name="出力 2 4 3 3 3" xfId="9260"/>
    <cellStyle name="出力 2 4 3 3 3 2" xfId="21689"/>
    <cellStyle name="出力 2 4 3 3 3 3" xfId="34008"/>
    <cellStyle name="出力 2 4 3 3 4" xfId="12295"/>
    <cellStyle name="出力 2 4 3 3 4 2" xfId="24724"/>
    <cellStyle name="出力 2 4 3 3 4 3" xfId="37043"/>
    <cellStyle name="出力 2 4 3 3 5" xfId="15424"/>
    <cellStyle name="出力 2 4 3 3 6" xfId="27803"/>
    <cellStyle name="出力 2 4 3 4" xfId="4608"/>
    <cellStyle name="出力 2 4 3 4 2" xfId="17037"/>
    <cellStyle name="出力 2 4 3 4 3" xfId="29392"/>
    <cellStyle name="出力 2 4 3 5" xfId="7720"/>
    <cellStyle name="出力 2 4 3 5 2" xfId="20149"/>
    <cellStyle name="出力 2 4 3 5 3" xfId="32468"/>
    <cellStyle name="出力 2 4 3 6" xfId="10755"/>
    <cellStyle name="出力 2 4 3 6 2" xfId="23184"/>
    <cellStyle name="出力 2 4 3 6 3" xfId="35503"/>
    <cellStyle name="出力 2 4 3 7" xfId="13860"/>
    <cellStyle name="出力 2 4 3 8" xfId="26263"/>
    <cellStyle name="出力 2 4 4" xfId="1421"/>
    <cellStyle name="出力 2 4 4 2" xfId="2203"/>
    <cellStyle name="出力 2 4 4 2 2" xfId="3767"/>
    <cellStyle name="出力 2 4 4 2 2 2" xfId="6944"/>
    <cellStyle name="出力 2 4 4 2 2 2 2" xfId="19373"/>
    <cellStyle name="出力 2 4 4 2 2 2 3" xfId="31692"/>
    <cellStyle name="出力 2 4 4 2 2 3" xfId="10020"/>
    <cellStyle name="出力 2 4 4 2 2 3 2" xfId="22449"/>
    <cellStyle name="出力 2 4 4 2 2 3 3" xfId="34768"/>
    <cellStyle name="出力 2 4 4 2 2 4" xfId="13055"/>
    <cellStyle name="出力 2 4 4 2 2 4 2" xfId="25484"/>
    <cellStyle name="出力 2 4 4 2 2 4 3" xfId="37803"/>
    <cellStyle name="出力 2 4 4 2 2 5" xfId="16196"/>
    <cellStyle name="出力 2 4 4 2 2 6" xfId="28563"/>
    <cellStyle name="出力 2 4 4 2 3" xfId="5380"/>
    <cellStyle name="出力 2 4 4 2 3 2" xfId="17809"/>
    <cellStyle name="出力 2 4 4 2 3 3" xfId="30152"/>
    <cellStyle name="出力 2 4 4 2 4" xfId="8480"/>
    <cellStyle name="出力 2 4 4 2 4 2" xfId="20909"/>
    <cellStyle name="出力 2 4 4 2 4 3" xfId="33228"/>
    <cellStyle name="出力 2 4 4 2 5" xfId="11515"/>
    <cellStyle name="出力 2 4 4 2 5 2" xfId="23944"/>
    <cellStyle name="出力 2 4 4 2 5 3" xfId="36263"/>
    <cellStyle name="出力 2 4 4 2 6" xfId="14632"/>
    <cellStyle name="出力 2 4 4 2 7" xfId="27023"/>
    <cellStyle name="出力 2 4 4 3" xfId="2985"/>
    <cellStyle name="出力 2 4 4 3 2" xfId="6162"/>
    <cellStyle name="出力 2 4 4 3 2 2" xfId="18591"/>
    <cellStyle name="出力 2 4 4 3 2 3" xfId="30922"/>
    <cellStyle name="出力 2 4 4 3 3" xfId="9250"/>
    <cellStyle name="出力 2 4 4 3 3 2" xfId="21679"/>
    <cellStyle name="出力 2 4 4 3 3 3" xfId="33998"/>
    <cellStyle name="出力 2 4 4 3 4" xfId="12285"/>
    <cellStyle name="出力 2 4 4 3 4 2" xfId="24714"/>
    <cellStyle name="出力 2 4 4 3 4 3" xfId="37033"/>
    <cellStyle name="出力 2 4 4 3 5" xfId="15414"/>
    <cellStyle name="出力 2 4 4 3 6" xfId="27793"/>
    <cellStyle name="出力 2 4 4 4" xfId="4598"/>
    <cellStyle name="出力 2 4 4 4 2" xfId="17027"/>
    <cellStyle name="出力 2 4 4 4 3" xfId="29382"/>
    <cellStyle name="出力 2 4 4 5" xfId="7710"/>
    <cellStyle name="出力 2 4 4 5 2" xfId="20139"/>
    <cellStyle name="出力 2 4 4 5 3" xfId="32458"/>
    <cellStyle name="出力 2 4 4 6" xfId="10745"/>
    <cellStyle name="出力 2 4 4 6 2" xfId="23174"/>
    <cellStyle name="出力 2 4 4 6 3" xfId="35493"/>
    <cellStyle name="出力 2 4 4 7" xfId="13850"/>
    <cellStyle name="出力 2 4 4 8" xfId="26253"/>
    <cellStyle name="出力 2 4 5" xfId="1508"/>
    <cellStyle name="出力 2 4 5 2" xfId="2290"/>
    <cellStyle name="出力 2 4 5 2 2" xfId="3854"/>
    <cellStyle name="出力 2 4 5 2 2 2" xfId="7031"/>
    <cellStyle name="出力 2 4 5 2 2 2 2" xfId="19460"/>
    <cellStyle name="出力 2 4 5 2 2 2 3" xfId="31779"/>
    <cellStyle name="出力 2 4 5 2 2 3" xfId="10107"/>
    <cellStyle name="出力 2 4 5 2 2 3 2" xfId="22536"/>
    <cellStyle name="出力 2 4 5 2 2 3 3" xfId="34855"/>
    <cellStyle name="出力 2 4 5 2 2 4" xfId="13142"/>
    <cellStyle name="出力 2 4 5 2 2 4 2" xfId="25571"/>
    <cellStyle name="出力 2 4 5 2 2 4 3" xfId="37890"/>
    <cellStyle name="出力 2 4 5 2 2 5" xfId="16283"/>
    <cellStyle name="出力 2 4 5 2 2 6" xfId="28650"/>
    <cellStyle name="出力 2 4 5 2 3" xfId="5467"/>
    <cellStyle name="出力 2 4 5 2 3 2" xfId="17896"/>
    <cellStyle name="出力 2 4 5 2 3 3" xfId="30239"/>
    <cellStyle name="出力 2 4 5 2 4" xfId="8567"/>
    <cellStyle name="出力 2 4 5 2 4 2" xfId="20996"/>
    <cellStyle name="出力 2 4 5 2 4 3" xfId="33315"/>
    <cellStyle name="出力 2 4 5 2 5" xfId="11602"/>
    <cellStyle name="出力 2 4 5 2 5 2" xfId="24031"/>
    <cellStyle name="出力 2 4 5 2 5 3" xfId="36350"/>
    <cellStyle name="出力 2 4 5 2 6" xfId="14719"/>
    <cellStyle name="出力 2 4 5 2 7" xfId="27110"/>
    <cellStyle name="出力 2 4 5 3" xfId="3072"/>
    <cellStyle name="出力 2 4 5 3 2" xfId="6249"/>
    <cellStyle name="出力 2 4 5 3 2 2" xfId="18678"/>
    <cellStyle name="出力 2 4 5 3 2 3" xfId="31009"/>
    <cellStyle name="出力 2 4 5 3 3" xfId="9337"/>
    <cellStyle name="出力 2 4 5 3 3 2" xfId="21766"/>
    <cellStyle name="出力 2 4 5 3 3 3" xfId="34085"/>
    <cellStyle name="出力 2 4 5 3 4" xfId="12372"/>
    <cellStyle name="出力 2 4 5 3 4 2" xfId="24801"/>
    <cellStyle name="出力 2 4 5 3 4 3" xfId="37120"/>
    <cellStyle name="出力 2 4 5 3 5" xfId="15501"/>
    <cellStyle name="出力 2 4 5 3 6" xfId="27880"/>
    <cellStyle name="出力 2 4 5 4" xfId="4685"/>
    <cellStyle name="出力 2 4 5 4 2" xfId="17114"/>
    <cellStyle name="出力 2 4 5 4 3" xfId="29469"/>
    <cellStyle name="出力 2 4 5 5" xfId="7797"/>
    <cellStyle name="出力 2 4 5 5 2" xfId="20226"/>
    <cellStyle name="出力 2 4 5 5 3" xfId="32545"/>
    <cellStyle name="出力 2 4 5 6" xfId="10832"/>
    <cellStyle name="出力 2 4 5 6 2" xfId="23261"/>
    <cellStyle name="出力 2 4 5 6 3" xfId="35580"/>
    <cellStyle name="出力 2 4 5 7" xfId="13937"/>
    <cellStyle name="出力 2 4 5 8" xfId="26340"/>
    <cellStyle name="出力 2 4 6" xfId="1584"/>
    <cellStyle name="出力 2 4 6 2" xfId="2366"/>
    <cellStyle name="出力 2 4 6 2 2" xfId="3930"/>
    <cellStyle name="出力 2 4 6 2 2 2" xfId="7107"/>
    <cellStyle name="出力 2 4 6 2 2 2 2" xfId="19536"/>
    <cellStyle name="出力 2 4 6 2 2 2 3" xfId="31855"/>
    <cellStyle name="出力 2 4 6 2 2 3" xfId="10183"/>
    <cellStyle name="出力 2 4 6 2 2 3 2" xfId="22612"/>
    <cellStyle name="出力 2 4 6 2 2 3 3" xfId="34931"/>
    <cellStyle name="出力 2 4 6 2 2 4" xfId="13218"/>
    <cellStyle name="出力 2 4 6 2 2 4 2" xfId="25647"/>
    <cellStyle name="出力 2 4 6 2 2 4 3" xfId="37966"/>
    <cellStyle name="出力 2 4 6 2 2 5" xfId="16359"/>
    <cellStyle name="出力 2 4 6 2 2 6" xfId="28726"/>
    <cellStyle name="出力 2 4 6 2 3" xfId="5543"/>
    <cellStyle name="出力 2 4 6 2 3 2" xfId="17972"/>
    <cellStyle name="出力 2 4 6 2 3 3" xfId="30315"/>
    <cellStyle name="出力 2 4 6 2 4" xfId="8643"/>
    <cellStyle name="出力 2 4 6 2 4 2" xfId="21072"/>
    <cellStyle name="出力 2 4 6 2 4 3" xfId="33391"/>
    <cellStyle name="出力 2 4 6 2 5" xfId="11678"/>
    <cellStyle name="出力 2 4 6 2 5 2" xfId="24107"/>
    <cellStyle name="出力 2 4 6 2 5 3" xfId="36426"/>
    <cellStyle name="出力 2 4 6 2 6" xfId="14795"/>
    <cellStyle name="出力 2 4 6 2 7" xfId="27186"/>
    <cellStyle name="出力 2 4 6 3" xfId="3148"/>
    <cellStyle name="出力 2 4 6 3 2" xfId="6325"/>
    <cellStyle name="出力 2 4 6 3 2 2" xfId="18754"/>
    <cellStyle name="出力 2 4 6 3 2 3" xfId="31085"/>
    <cellStyle name="出力 2 4 6 3 3" xfId="9413"/>
    <cellStyle name="出力 2 4 6 3 3 2" xfId="21842"/>
    <cellStyle name="出力 2 4 6 3 3 3" xfId="34161"/>
    <cellStyle name="出力 2 4 6 3 4" xfId="12448"/>
    <cellStyle name="出力 2 4 6 3 4 2" xfId="24877"/>
    <cellStyle name="出力 2 4 6 3 4 3" xfId="37196"/>
    <cellStyle name="出力 2 4 6 3 5" xfId="15577"/>
    <cellStyle name="出力 2 4 6 3 6" xfId="27956"/>
    <cellStyle name="出力 2 4 6 4" xfId="4761"/>
    <cellStyle name="出力 2 4 6 4 2" xfId="17190"/>
    <cellStyle name="出力 2 4 6 4 3" xfId="29545"/>
    <cellStyle name="出力 2 4 6 5" xfId="7873"/>
    <cellStyle name="出力 2 4 6 5 2" xfId="20302"/>
    <cellStyle name="出力 2 4 6 5 3" xfId="32621"/>
    <cellStyle name="出力 2 4 6 6" xfId="10908"/>
    <cellStyle name="出力 2 4 6 6 2" xfId="23337"/>
    <cellStyle name="出力 2 4 6 6 3" xfId="35656"/>
    <cellStyle name="出力 2 4 6 7" xfId="14013"/>
    <cellStyle name="出力 2 4 6 8" xfId="26416"/>
    <cellStyle name="出力 2 4 7" xfId="1660"/>
    <cellStyle name="出力 2 4 7 2" xfId="2442"/>
    <cellStyle name="出力 2 4 7 2 2" xfId="4006"/>
    <cellStyle name="出力 2 4 7 2 2 2" xfId="7183"/>
    <cellStyle name="出力 2 4 7 2 2 2 2" xfId="19612"/>
    <cellStyle name="出力 2 4 7 2 2 2 3" xfId="31931"/>
    <cellStyle name="出力 2 4 7 2 2 3" xfId="10259"/>
    <cellStyle name="出力 2 4 7 2 2 3 2" xfId="22688"/>
    <cellStyle name="出力 2 4 7 2 2 3 3" xfId="35007"/>
    <cellStyle name="出力 2 4 7 2 2 4" xfId="13294"/>
    <cellStyle name="出力 2 4 7 2 2 4 2" xfId="25723"/>
    <cellStyle name="出力 2 4 7 2 2 4 3" xfId="38042"/>
    <cellStyle name="出力 2 4 7 2 2 5" xfId="16435"/>
    <cellStyle name="出力 2 4 7 2 2 6" xfId="28802"/>
    <cellStyle name="出力 2 4 7 2 3" xfId="5619"/>
    <cellStyle name="出力 2 4 7 2 3 2" xfId="18048"/>
    <cellStyle name="出力 2 4 7 2 3 3" xfId="30391"/>
    <cellStyle name="出力 2 4 7 2 4" xfId="8719"/>
    <cellStyle name="出力 2 4 7 2 4 2" xfId="21148"/>
    <cellStyle name="出力 2 4 7 2 4 3" xfId="33467"/>
    <cellStyle name="出力 2 4 7 2 5" xfId="11754"/>
    <cellStyle name="出力 2 4 7 2 5 2" xfId="24183"/>
    <cellStyle name="出力 2 4 7 2 5 3" xfId="36502"/>
    <cellStyle name="出力 2 4 7 2 6" xfId="14871"/>
    <cellStyle name="出力 2 4 7 2 7" xfId="27262"/>
    <cellStyle name="出力 2 4 7 3" xfId="3224"/>
    <cellStyle name="出力 2 4 7 3 2" xfId="6401"/>
    <cellStyle name="出力 2 4 7 3 2 2" xfId="18830"/>
    <cellStyle name="出力 2 4 7 3 2 3" xfId="31161"/>
    <cellStyle name="出力 2 4 7 3 3" xfId="9489"/>
    <cellStyle name="出力 2 4 7 3 3 2" xfId="21918"/>
    <cellStyle name="出力 2 4 7 3 3 3" xfId="34237"/>
    <cellStyle name="出力 2 4 7 3 4" xfId="12524"/>
    <cellStyle name="出力 2 4 7 3 4 2" xfId="24953"/>
    <cellStyle name="出力 2 4 7 3 4 3" xfId="37272"/>
    <cellStyle name="出力 2 4 7 3 5" xfId="15653"/>
    <cellStyle name="出力 2 4 7 3 6" xfId="28032"/>
    <cellStyle name="出力 2 4 7 4" xfId="4837"/>
    <cellStyle name="出力 2 4 7 4 2" xfId="17266"/>
    <cellStyle name="出力 2 4 7 4 3" xfId="29621"/>
    <cellStyle name="出力 2 4 7 5" xfId="7949"/>
    <cellStyle name="出力 2 4 7 5 2" xfId="20378"/>
    <cellStyle name="出力 2 4 7 5 3" xfId="32697"/>
    <cellStyle name="出力 2 4 7 6" xfId="10984"/>
    <cellStyle name="出力 2 4 7 6 2" xfId="23413"/>
    <cellStyle name="出力 2 4 7 6 3" xfId="35732"/>
    <cellStyle name="出力 2 4 7 7" xfId="14089"/>
    <cellStyle name="出力 2 4 7 8" xfId="26492"/>
    <cellStyle name="出力 2 4 8" xfId="1736"/>
    <cellStyle name="出力 2 4 8 2" xfId="2518"/>
    <cellStyle name="出力 2 4 8 2 2" xfId="4082"/>
    <cellStyle name="出力 2 4 8 2 2 2" xfId="7259"/>
    <cellStyle name="出力 2 4 8 2 2 2 2" xfId="19688"/>
    <cellStyle name="出力 2 4 8 2 2 2 3" xfId="32007"/>
    <cellStyle name="出力 2 4 8 2 2 3" xfId="10335"/>
    <cellStyle name="出力 2 4 8 2 2 3 2" xfId="22764"/>
    <cellStyle name="出力 2 4 8 2 2 3 3" xfId="35083"/>
    <cellStyle name="出力 2 4 8 2 2 4" xfId="13370"/>
    <cellStyle name="出力 2 4 8 2 2 4 2" xfId="25799"/>
    <cellStyle name="出力 2 4 8 2 2 4 3" xfId="38118"/>
    <cellStyle name="出力 2 4 8 2 2 5" xfId="16511"/>
    <cellStyle name="出力 2 4 8 2 2 6" xfId="28878"/>
    <cellStyle name="出力 2 4 8 2 3" xfId="5695"/>
    <cellStyle name="出力 2 4 8 2 3 2" xfId="18124"/>
    <cellStyle name="出力 2 4 8 2 3 3" xfId="30467"/>
    <cellStyle name="出力 2 4 8 2 4" xfId="8795"/>
    <cellStyle name="出力 2 4 8 2 4 2" xfId="21224"/>
    <cellStyle name="出力 2 4 8 2 4 3" xfId="33543"/>
    <cellStyle name="出力 2 4 8 2 5" xfId="11830"/>
    <cellStyle name="出力 2 4 8 2 5 2" xfId="24259"/>
    <cellStyle name="出力 2 4 8 2 5 3" xfId="36578"/>
    <cellStyle name="出力 2 4 8 2 6" xfId="14947"/>
    <cellStyle name="出力 2 4 8 2 7" xfId="27338"/>
    <cellStyle name="出力 2 4 8 3" xfId="3300"/>
    <cellStyle name="出力 2 4 8 3 2" xfId="6477"/>
    <cellStyle name="出力 2 4 8 3 2 2" xfId="18906"/>
    <cellStyle name="出力 2 4 8 3 2 3" xfId="31237"/>
    <cellStyle name="出力 2 4 8 3 3" xfId="9565"/>
    <cellStyle name="出力 2 4 8 3 3 2" xfId="21994"/>
    <cellStyle name="出力 2 4 8 3 3 3" xfId="34313"/>
    <cellStyle name="出力 2 4 8 3 4" xfId="12600"/>
    <cellStyle name="出力 2 4 8 3 4 2" xfId="25029"/>
    <cellStyle name="出力 2 4 8 3 4 3" xfId="37348"/>
    <cellStyle name="出力 2 4 8 3 5" xfId="15729"/>
    <cellStyle name="出力 2 4 8 3 6" xfId="28108"/>
    <cellStyle name="出力 2 4 8 4" xfId="4913"/>
    <cellStyle name="出力 2 4 8 4 2" xfId="17342"/>
    <cellStyle name="出力 2 4 8 4 3" xfId="29697"/>
    <cellStyle name="出力 2 4 8 5" xfId="8025"/>
    <cellStyle name="出力 2 4 8 5 2" xfId="20454"/>
    <cellStyle name="出力 2 4 8 5 3" xfId="32773"/>
    <cellStyle name="出力 2 4 8 6" xfId="11060"/>
    <cellStyle name="出力 2 4 8 6 2" xfId="23489"/>
    <cellStyle name="出力 2 4 8 6 3" xfId="35808"/>
    <cellStyle name="出力 2 4 8 7" xfId="14165"/>
    <cellStyle name="出力 2 4 8 8" xfId="26568"/>
    <cellStyle name="出力 2 4 9" xfId="1812"/>
    <cellStyle name="出力 2 4 9 2" xfId="2594"/>
    <cellStyle name="出力 2 4 9 2 2" xfId="4158"/>
    <cellStyle name="出力 2 4 9 2 2 2" xfId="7335"/>
    <cellStyle name="出力 2 4 9 2 2 2 2" xfId="19764"/>
    <cellStyle name="出力 2 4 9 2 2 2 3" xfId="32083"/>
    <cellStyle name="出力 2 4 9 2 2 3" xfId="10411"/>
    <cellStyle name="出力 2 4 9 2 2 3 2" xfId="22840"/>
    <cellStyle name="出力 2 4 9 2 2 3 3" xfId="35159"/>
    <cellStyle name="出力 2 4 9 2 2 4" xfId="13446"/>
    <cellStyle name="出力 2 4 9 2 2 4 2" xfId="25875"/>
    <cellStyle name="出力 2 4 9 2 2 4 3" xfId="38194"/>
    <cellStyle name="出力 2 4 9 2 2 5" xfId="16587"/>
    <cellStyle name="出力 2 4 9 2 2 6" xfId="28954"/>
    <cellStyle name="出力 2 4 9 2 3" xfId="5771"/>
    <cellStyle name="出力 2 4 9 2 3 2" xfId="18200"/>
    <cellStyle name="出力 2 4 9 2 3 3" xfId="30543"/>
    <cellStyle name="出力 2 4 9 2 4" xfId="8871"/>
    <cellStyle name="出力 2 4 9 2 4 2" xfId="21300"/>
    <cellStyle name="出力 2 4 9 2 4 3" xfId="33619"/>
    <cellStyle name="出力 2 4 9 2 5" xfId="11906"/>
    <cellStyle name="出力 2 4 9 2 5 2" xfId="24335"/>
    <cellStyle name="出力 2 4 9 2 5 3" xfId="36654"/>
    <cellStyle name="出力 2 4 9 2 6" xfId="15023"/>
    <cellStyle name="出力 2 4 9 2 7" xfId="27414"/>
    <cellStyle name="出力 2 4 9 3" xfId="3376"/>
    <cellStyle name="出力 2 4 9 3 2" xfId="6553"/>
    <cellStyle name="出力 2 4 9 3 2 2" xfId="18982"/>
    <cellStyle name="出力 2 4 9 3 2 3" xfId="31313"/>
    <cellStyle name="出力 2 4 9 3 3" xfId="9641"/>
    <cellStyle name="出力 2 4 9 3 3 2" xfId="22070"/>
    <cellStyle name="出力 2 4 9 3 3 3" xfId="34389"/>
    <cellStyle name="出力 2 4 9 3 4" xfId="12676"/>
    <cellStyle name="出力 2 4 9 3 4 2" xfId="25105"/>
    <cellStyle name="出力 2 4 9 3 4 3" xfId="37424"/>
    <cellStyle name="出力 2 4 9 3 5" xfId="15805"/>
    <cellStyle name="出力 2 4 9 3 6" xfId="28184"/>
    <cellStyle name="出力 2 4 9 4" xfId="4989"/>
    <cellStyle name="出力 2 4 9 4 2" xfId="17418"/>
    <cellStyle name="出力 2 4 9 4 3" xfId="29773"/>
    <cellStyle name="出力 2 4 9 5" xfId="8101"/>
    <cellStyle name="出力 2 4 9 5 2" xfId="20530"/>
    <cellStyle name="出力 2 4 9 5 3" xfId="32849"/>
    <cellStyle name="出力 2 4 9 6" xfId="11136"/>
    <cellStyle name="出力 2 4 9 6 2" xfId="23565"/>
    <cellStyle name="出力 2 4 9 6 3" xfId="35884"/>
    <cellStyle name="出力 2 4 9 7" xfId="14241"/>
    <cellStyle name="出力 2 4 9 8" xfId="26644"/>
    <cellStyle name="出力 2 5" xfId="1209"/>
    <cellStyle name="出力 2 5 10" xfId="1997"/>
    <cellStyle name="出力 2 5 10 2" xfId="3561"/>
    <cellStyle name="出力 2 5 10 2 2" xfId="6738"/>
    <cellStyle name="出力 2 5 10 2 2 2" xfId="19167"/>
    <cellStyle name="出力 2 5 10 2 2 3" xfId="31494"/>
    <cellStyle name="出力 2 5 10 2 3" xfId="9822"/>
    <cellStyle name="出力 2 5 10 2 3 2" xfId="22251"/>
    <cellStyle name="出力 2 5 10 2 3 3" xfId="34570"/>
    <cellStyle name="出力 2 5 10 2 4" xfId="12857"/>
    <cellStyle name="出力 2 5 10 2 4 2" xfId="25286"/>
    <cellStyle name="出力 2 5 10 2 4 3" xfId="37605"/>
    <cellStyle name="出力 2 5 10 2 5" xfId="15990"/>
    <cellStyle name="出力 2 5 10 2 6" xfId="28365"/>
    <cellStyle name="出力 2 5 10 3" xfId="5174"/>
    <cellStyle name="出力 2 5 10 3 2" xfId="17603"/>
    <cellStyle name="出力 2 5 10 3 3" xfId="29954"/>
    <cellStyle name="出力 2 5 10 4" xfId="8282"/>
    <cellStyle name="出力 2 5 10 4 2" xfId="20711"/>
    <cellStyle name="出力 2 5 10 4 3" xfId="33030"/>
    <cellStyle name="出力 2 5 10 5" xfId="11317"/>
    <cellStyle name="出力 2 5 10 5 2" xfId="23746"/>
    <cellStyle name="出力 2 5 10 5 3" xfId="36065"/>
    <cellStyle name="出力 2 5 10 6" xfId="14426"/>
    <cellStyle name="出力 2 5 10 7" xfId="26825"/>
    <cellStyle name="出力 2 5 11" xfId="2779"/>
    <cellStyle name="出力 2 5 11 2" xfId="5956"/>
    <cellStyle name="出力 2 5 11 2 2" xfId="18385"/>
    <cellStyle name="出力 2 5 11 2 3" xfId="30724"/>
    <cellStyle name="出力 2 5 11 3" xfId="9052"/>
    <cellStyle name="出力 2 5 11 3 2" xfId="21481"/>
    <cellStyle name="出力 2 5 11 3 3" xfId="33800"/>
    <cellStyle name="出力 2 5 11 4" xfId="12087"/>
    <cellStyle name="出力 2 5 11 4 2" xfId="24516"/>
    <cellStyle name="出力 2 5 11 4 3" xfId="36835"/>
    <cellStyle name="出力 2 5 11 5" xfId="15208"/>
    <cellStyle name="出力 2 5 11 6" xfId="27595"/>
    <cellStyle name="出力 2 5 12" xfId="4391"/>
    <cellStyle name="出力 2 5 12 2" xfId="16820"/>
    <cellStyle name="出力 2 5 12 3" xfId="29183"/>
    <cellStyle name="出力 2 5 13" xfId="7512"/>
    <cellStyle name="出力 2 5 13 2" xfId="19941"/>
    <cellStyle name="出力 2 5 13 3" xfId="32260"/>
    <cellStyle name="出力 2 5 14" xfId="4331"/>
    <cellStyle name="出力 2 5 14 2" xfId="16760"/>
    <cellStyle name="出力 2 5 14 3" xfId="29127"/>
    <cellStyle name="出力 2 5 15" xfId="13644"/>
    <cellStyle name="出力 2 5 16" xfId="26055"/>
    <cellStyle name="出力 2 5 2" xfId="1364"/>
    <cellStyle name="出力 2 5 2 2" xfId="2146"/>
    <cellStyle name="出力 2 5 2 2 2" xfId="3710"/>
    <cellStyle name="出力 2 5 2 2 2 2" xfId="6887"/>
    <cellStyle name="出力 2 5 2 2 2 2 2" xfId="19316"/>
    <cellStyle name="出力 2 5 2 2 2 2 3" xfId="31637"/>
    <cellStyle name="出力 2 5 2 2 2 3" xfId="9965"/>
    <cellStyle name="出力 2 5 2 2 2 3 2" xfId="22394"/>
    <cellStyle name="出力 2 5 2 2 2 3 3" xfId="34713"/>
    <cellStyle name="出力 2 5 2 2 2 4" xfId="13000"/>
    <cellStyle name="出力 2 5 2 2 2 4 2" xfId="25429"/>
    <cellStyle name="出力 2 5 2 2 2 4 3" xfId="37748"/>
    <cellStyle name="出力 2 5 2 2 2 5" xfId="16139"/>
    <cellStyle name="出力 2 5 2 2 2 6" xfId="28508"/>
    <cellStyle name="出力 2 5 2 2 3" xfId="5323"/>
    <cellStyle name="出力 2 5 2 2 3 2" xfId="17752"/>
    <cellStyle name="出力 2 5 2 2 3 3" xfId="30097"/>
    <cellStyle name="出力 2 5 2 2 4" xfId="8425"/>
    <cellStyle name="出力 2 5 2 2 4 2" xfId="20854"/>
    <cellStyle name="出力 2 5 2 2 4 3" xfId="33173"/>
    <cellStyle name="出力 2 5 2 2 5" xfId="11460"/>
    <cellStyle name="出力 2 5 2 2 5 2" xfId="23889"/>
    <cellStyle name="出力 2 5 2 2 5 3" xfId="36208"/>
    <cellStyle name="出力 2 5 2 2 6" xfId="14575"/>
    <cellStyle name="出力 2 5 2 2 7" xfId="26968"/>
    <cellStyle name="出力 2 5 2 3" xfId="2928"/>
    <cellStyle name="出力 2 5 2 3 2" xfId="6105"/>
    <cellStyle name="出力 2 5 2 3 2 2" xfId="18534"/>
    <cellStyle name="出力 2 5 2 3 2 3" xfId="30867"/>
    <cellStyle name="出力 2 5 2 3 3" xfId="9195"/>
    <cellStyle name="出力 2 5 2 3 3 2" xfId="21624"/>
    <cellStyle name="出力 2 5 2 3 3 3" xfId="33943"/>
    <cellStyle name="出力 2 5 2 3 4" xfId="12230"/>
    <cellStyle name="出力 2 5 2 3 4 2" xfId="24659"/>
    <cellStyle name="出力 2 5 2 3 4 3" xfId="36978"/>
    <cellStyle name="出力 2 5 2 3 5" xfId="15357"/>
    <cellStyle name="出力 2 5 2 3 6" xfId="27738"/>
    <cellStyle name="出力 2 5 2 4" xfId="4541"/>
    <cellStyle name="出力 2 5 2 4 2" xfId="16970"/>
    <cellStyle name="出力 2 5 2 4 3" xfId="29327"/>
    <cellStyle name="出力 2 5 2 5" xfId="7655"/>
    <cellStyle name="出力 2 5 2 5 2" xfId="20084"/>
    <cellStyle name="出力 2 5 2 5 3" xfId="32403"/>
    <cellStyle name="出力 2 5 2 6" xfId="10690"/>
    <cellStyle name="出力 2 5 2 6 2" xfId="23119"/>
    <cellStyle name="出力 2 5 2 6 3" xfId="35438"/>
    <cellStyle name="出力 2 5 2 7" xfId="13793"/>
    <cellStyle name="出力 2 5 2 8" xfId="26198"/>
    <cellStyle name="出力 2 5 3" xfId="1453"/>
    <cellStyle name="出力 2 5 3 2" xfId="2235"/>
    <cellStyle name="出力 2 5 3 2 2" xfId="3799"/>
    <cellStyle name="出力 2 5 3 2 2 2" xfId="6976"/>
    <cellStyle name="出力 2 5 3 2 2 2 2" xfId="19405"/>
    <cellStyle name="出力 2 5 3 2 2 2 3" xfId="31724"/>
    <cellStyle name="出力 2 5 3 2 2 3" xfId="10052"/>
    <cellStyle name="出力 2 5 3 2 2 3 2" xfId="22481"/>
    <cellStyle name="出力 2 5 3 2 2 3 3" xfId="34800"/>
    <cellStyle name="出力 2 5 3 2 2 4" xfId="13087"/>
    <cellStyle name="出力 2 5 3 2 2 4 2" xfId="25516"/>
    <cellStyle name="出力 2 5 3 2 2 4 3" xfId="37835"/>
    <cellStyle name="出力 2 5 3 2 2 5" xfId="16228"/>
    <cellStyle name="出力 2 5 3 2 2 6" xfId="28595"/>
    <cellStyle name="出力 2 5 3 2 3" xfId="5412"/>
    <cellStyle name="出力 2 5 3 2 3 2" xfId="17841"/>
    <cellStyle name="出力 2 5 3 2 3 3" xfId="30184"/>
    <cellStyle name="出力 2 5 3 2 4" xfId="8512"/>
    <cellStyle name="出力 2 5 3 2 4 2" xfId="20941"/>
    <cellStyle name="出力 2 5 3 2 4 3" xfId="33260"/>
    <cellStyle name="出力 2 5 3 2 5" xfId="11547"/>
    <cellStyle name="出力 2 5 3 2 5 2" xfId="23976"/>
    <cellStyle name="出力 2 5 3 2 5 3" xfId="36295"/>
    <cellStyle name="出力 2 5 3 2 6" xfId="14664"/>
    <cellStyle name="出力 2 5 3 2 7" xfId="27055"/>
    <cellStyle name="出力 2 5 3 3" xfId="3017"/>
    <cellStyle name="出力 2 5 3 3 2" xfId="6194"/>
    <cellStyle name="出力 2 5 3 3 2 2" xfId="18623"/>
    <cellStyle name="出力 2 5 3 3 2 3" xfId="30954"/>
    <cellStyle name="出力 2 5 3 3 3" xfId="9282"/>
    <cellStyle name="出力 2 5 3 3 3 2" xfId="21711"/>
    <cellStyle name="出力 2 5 3 3 3 3" xfId="34030"/>
    <cellStyle name="出力 2 5 3 3 4" xfId="12317"/>
    <cellStyle name="出力 2 5 3 3 4 2" xfId="24746"/>
    <cellStyle name="出力 2 5 3 3 4 3" xfId="37065"/>
    <cellStyle name="出力 2 5 3 3 5" xfId="15446"/>
    <cellStyle name="出力 2 5 3 3 6" xfId="27825"/>
    <cellStyle name="出力 2 5 3 4" xfId="4630"/>
    <cellStyle name="出力 2 5 3 4 2" xfId="17059"/>
    <cellStyle name="出力 2 5 3 4 3" xfId="29414"/>
    <cellStyle name="出力 2 5 3 5" xfId="7742"/>
    <cellStyle name="出力 2 5 3 5 2" xfId="20171"/>
    <cellStyle name="出力 2 5 3 5 3" xfId="32490"/>
    <cellStyle name="出力 2 5 3 6" xfId="10777"/>
    <cellStyle name="出力 2 5 3 6 2" xfId="23206"/>
    <cellStyle name="出力 2 5 3 6 3" xfId="35525"/>
    <cellStyle name="出力 2 5 3 7" xfId="13882"/>
    <cellStyle name="出力 2 5 3 8" xfId="26285"/>
    <cellStyle name="出力 2 5 4" xfId="1529"/>
    <cellStyle name="出力 2 5 4 2" xfId="2311"/>
    <cellStyle name="出力 2 5 4 2 2" xfId="3875"/>
    <cellStyle name="出力 2 5 4 2 2 2" xfId="7052"/>
    <cellStyle name="出力 2 5 4 2 2 2 2" xfId="19481"/>
    <cellStyle name="出力 2 5 4 2 2 2 3" xfId="31800"/>
    <cellStyle name="出力 2 5 4 2 2 3" xfId="10128"/>
    <cellStyle name="出力 2 5 4 2 2 3 2" xfId="22557"/>
    <cellStyle name="出力 2 5 4 2 2 3 3" xfId="34876"/>
    <cellStyle name="出力 2 5 4 2 2 4" xfId="13163"/>
    <cellStyle name="出力 2 5 4 2 2 4 2" xfId="25592"/>
    <cellStyle name="出力 2 5 4 2 2 4 3" xfId="37911"/>
    <cellStyle name="出力 2 5 4 2 2 5" xfId="16304"/>
    <cellStyle name="出力 2 5 4 2 2 6" xfId="28671"/>
    <cellStyle name="出力 2 5 4 2 3" xfId="5488"/>
    <cellStyle name="出力 2 5 4 2 3 2" xfId="17917"/>
    <cellStyle name="出力 2 5 4 2 3 3" xfId="30260"/>
    <cellStyle name="出力 2 5 4 2 4" xfId="8588"/>
    <cellStyle name="出力 2 5 4 2 4 2" xfId="21017"/>
    <cellStyle name="出力 2 5 4 2 4 3" xfId="33336"/>
    <cellStyle name="出力 2 5 4 2 5" xfId="11623"/>
    <cellStyle name="出力 2 5 4 2 5 2" xfId="24052"/>
    <cellStyle name="出力 2 5 4 2 5 3" xfId="36371"/>
    <cellStyle name="出力 2 5 4 2 6" xfId="14740"/>
    <cellStyle name="出力 2 5 4 2 7" xfId="27131"/>
    <cellStyle name="出力 2 5 4 3" xfId="3093"/>
    <cellStyle name="出力 2 5 4 3 2" xfId="6270"/>
    <cellStyle name="出力 2 5 4 3 2 2" xfId="18699"/>
    <cellStyle name="出力 2 5 4 3 2 3" xfId="31030"/>
    <cellStyle name="出力 2 5 4 3 3" xfId="9358"/>
    <cellStyle name="出力 2 5 4 3 3 2" xfId="21787"/>
    <cellStyle name="出力 2 5 4 3 3 3" xfId="34106"/>
    <cellStyle name="出力 2 5 4 3 4" xfId="12393"/>
    <cellStyle name="出力 2 5 4 3 4 2" xfId="24822"/>
    <cellStyle name="出力 2 5 4 3 4 3" xfId="37141"/>
    <cellStyle name="出力 2 5 4 3 5" xfId="15522"/>
    <cellStyle name="出力 2 5 4 3 6" xfId="27901"/>
    <cellStyle name="出力 2 5 4 4" xfId="4706"/>
    <cellStyle name="出力 2 5 4 4 2" xfId="17135"/>
    <cellStyle name="出力 2 5 4 4 3" xfId="29490"/>
    <cellStyle name="出力 2 5 4 5" xfId="7818"/>
    <cellStyle name="出力 2 5 4 5 2" xfId="20247"/>
    <cellStyle name="出力 2 5 4 5 3" xfId="32566"/>
    <cellStyle name="出力 2 5 4 6" xfId="10853"/>
    <cellStyle name="出力 2 5 4 6 2" xfId="23282"/>
    <cellStyle name="出力 2 5 4 6 3" xfId="35601"/>
    <cellStyle name="出力 2 5 4 7" xfId="13958"/>
    <cellStyle name="出力 2 5 4 8" xfId="26361"/>
    <cellStyle name="出力 2 5 5" xfId="1605"/>
    <cellStyle name="出力 2 5 5 2" xfId="2387"/>
    <cellStyle name="出力 2 5 5 2 2" xfId="3951"/>
    <cellStyle name="出力 2 5 5 2 2 2" xfId="7128"/>
    <cellStyle name="出力 2 5 5 2 2 2 2" xfId="19557"/>
    <cellStyle name="出力 2 5 5 2 2 2 3" xfId="31876"/>
    <cellStyle name="出力 2 5 5 2 2 3" xfId="10204"/>
    <cellStyle name="出力 2 5 5 2 2 3 2" xfId="22633"/>
    <cellStyle name="出力 2 5 5 2 2 3 3" xfId="34952"/>
    <cellStyle name="出力 2 5 5 2 2 4" xfId="13239"/>
    <cellStyle name="出力 2 5 5 2 2 4 2" xfId="25668"/>
    <cellStyle name="出力 2 5 5 2 2 4 3" xfId="37987"/>
    <cellStyle name="出力 2 5 5 2 2 5" xfId="16380"/>
    <cellStyle name="出力 2 5 5 2 2 6" xfId="28747"/>
    <cellStyle name="出力 2 5 5 2 3" xfId="5564"/>
    <cellStyle name="出力 2 5 5 2 3 2" xfId="17993"/>
    <cellStyle name="出力 2 5 5 2 3 3" xfId="30336"/>
    <cellStyle name="出力 2 5 5 2 4" xfId="8664"/>
    <cellStyle name="出力 2 5 5 2 4 2" xfId="21093"/>
    <cellStyle name="出力 2 5 5 2 4 3" xfId="33412"/>
    <cellStyle name="出力 2 5 5 2 5" xfId="11699"/>
    <cellStyle name="出力 2 5 5 2 5 2" xfId="24128"/>
    <cellStyle name="出力 2 5 5 2 5 3" xfId="36447"/>
    <cellStyle name="出力 2 5 5 2 6" xfId="14816"/>
    <cellStyle name="出力 2 5 5 2 7" xfId="27207"/>
    <cellStyle name="出力 2 5 5 3" xfId="3169"/>
    <cellStyle name="出力 2 5 5 3 2" xfId="6346"/>
    <cellStyle name="出力 2 5 5 3 2 2" xfId="18775"/>
    <cellStyle name="出力 2 5 5 3 2 3" xfId="31106"/>
    <cellStyle name="出力 2 5 5 3 3" xfId="9434"/>
    <cellStyle name="出力 2 5 5 3 3 2" xfId="21863"/>
    <cellStyle name="出力 2 5 5 3 3 3" xfId="34182"/>
    <cellStyle name="出力 2 5 5 3 4" xfId="12469"/>
    <cellStyle name="出力 2 5 5 3 4 2" xfId="24898"/>
    <cellStyle name="出力 2 5 5 3 4 3" xfId="37217"/>
    <cellStyle name="出力 2 5 5 3 5" xfId="15598"/>
    <cellStyle name="出力 2 5 5 3 6" xfId="27977"/>
    <cellStyle name="出力 2 5 5 4" xfId="4782"/>
    <cellStyle name="出力 2 5 5 4 2" xfId="17211"/>
    <cellStyle name="出力 2 5 5 4 3" xfId="29566"/>
    <cellStyle name="出力 2 5 5 5" xfId="7894"/>
    <cellStyle name="出力 2 5 5 5 2" xfId="20323"/>
    <cellStyle name="出力 2 5 5 5 3" xfId="32642"/>
    <cellStyle name="出力 2 5 5 6" xfId="10929"/>
    <cellStyle name="出力 2 5 5 6 2" xfId="23358"/>
    <cellStyle name="出力 2 5 5 6 3" xfId="35677"/>
    <cellStyle name="出力 2 5 5 7" xfId="14034"/>
    <cellStyle name="出力 2 5 5 8" xfId="26437"/>
    <cellStyle name="出力 2 5 6" xfId="1681"/>
    <cellStyle name="出力 2 5 6 2" xfId="2463"/>
    <cellStyle name="出力 2 5 6 2 2" xfId="4027"/>
    <cellStyle name="出力 2 5 6 2 2 2" xfId="7204"/>
    <cellStyle name="出力 2 5 6 2 2 2 2" xfId="19633"/>
    <cellStyle name="出力 2 5 6 2 2 2 3" xfId="31952"/>
    <cellStyle name="出力 2 5 6 2 2 3" xfId="10280"/>
    <cellStyle name="出力 2 5 6 2 2 3 2" xfId="22709"/>
    <cellStyle name="出力 2 5 6 2 2 3 3" xfId="35028"/>
    <cellStyle name="出力 2 5 6 2 2 4" xfId="13315"/>
    <cellStyle name="出力 2 5 6 2 2 4 2" xfId="25744"/>
    <cellStyle name="出力 2 5 6 2 2 4 3" xfId="38063"/>
    <cellStyle name="出力 2 5 6 2 2 5" xfId="16456"/>
    <cellStyle name="出力 2 5 6 2 2 6" xfId="28823"/>
    <cellStyle name="出力 2 5 6 2 3" xfId="5640"/>
    <cellStyle name="出力 2 5 6 2 3 2" xfId="18069"/>
    <cellStyle name="出力 2 5 6 2 3 3" xfId="30412"/>
    <cellStyle name="出力 2 5 6 2 4" xfId="8740"/>
    <cellStyle name="出力 2 5 6 2 4 2" xfId="21169"/>
    <cellStyle name="出力 2 5 6 2 4 3" xfId="33488"/>
    <cellStyle name="出力 2 5 6 2 5" xfId="11775"/>
    <cellStyle name="出力 2 5 6 2 5 2" xfId="24204"/>
    <cellStyle name="出力 2 5 6 2 5 3" xfId="36523"/>
    <cellStyle name="出力 2 5 6 2 6" xfId="14892"/>
    <cellStyle name="出力 2 5 6 2 7" xfId="27283"/>
    <cellStyle name="出力 2 5 6 3" xfId="3245"/>
    <cellStyle name="出力 2 5 6 3 2" xfId="6422"/>
    <cellStyle name="出力 2 5 6 3 2 2" xfId="18851"/>
    <cellStyle name="出力 2 5 6 3 2 3" xfId="31182"/>
    <cellStyle name="出力 2 5 6 3 3" xfId="9510"/>
    <cellStyle name="出力 2 5 6 3 3 2" xfId="21939"/>
    <cellStyle name="出力 2 5 6 3 3 3" xfId="34258"/>
    <cellStyle name="出力 2 5 6 3 4" xfId="12545"/>
    <cellStyle name="出力 2 5 6 3 4 2" xfId="24974"/>
    <cellStyle name="出力 2 5 6 3 4 3" xfId="37293"/>
    <cellStyle name="出力 2 5 6 3 5" xfId="15674"/>
    <cellStyle name="出力 2 5 6 3 6" xfId="28053"/>
    <cellStyle name="出力 2 5 6 4" xfId="4858"/>
    <cellStyle name="出力 2 5 6 4 2" xfId="17287"/>
    <cellStyle name="出力 2 5 6 4 3" xfId="29642"/>
    <cellStyle name="出力 2 5 6 5" xfId="7970"/>
    <cellStyle name="出力 2 5 6 5 2" xfId="20399"/>
    <cellStyle name="出力 2 5 6 5 3" xfId="32718"/>
    <cellStyle name="出力 2 5 6 6" xfId="11005"/>
    <cellStyle name="出力 2 5 6 6 2" xfId="23434"/>
    <cellStyle name="出力 2 5 6 6 3" xfId="35753"/>
    <cellStyle name="出力 2 5 6 7" xfId="14110"/>
    <cellStyle name="出力 2 5 6 8" xfId="26513"/>
    <cellStyle name="出力 2 5 7" xfId="1757"/>
    <cellStyle name="出力 2 5 7 2" xfId="2539"/>
    <cellStyle name="出力 2 5 7 2 2" xfId="4103"/>
    <cellStyle name="出力 2 5 7 2 2 2" xfId="7280"/>
    <cellStyle name="出力 2 5 7 2 2 2 2" xfId="19709"/>
    <cellStyle name="出力 2 5 7 2 2 2 3" xfId="32028"/>
    <cellStyle name="出力 2 5 7 2 2 3" xfId="10356"/>
    <cellStyle name="出力 2 5 7 2 2 3 2" xfId="22785"/>
    <cellStyle name="出力 2 5 7 2 2 3 3" xfId="35104"/>
    <cellStyle name="出力 2 5 7 2 2 4" xfId="13391"/>
    <cellStyle name="出力 2 5 7 2 2 4 2" xfId="25820"/>
    <cellStyle name="出力 2 5 7 2 2 4 3" xfId="38139"/>
    <cellStyle name="出力 2 5 7 2 2 5" xfId="16532"/>
    <cellStyle name="出力 2 5 7 2 2 6" xfId="28899"/>
    <cellStyle name="出力 2 5 7 2 3" xfId="5716"/>
    <cellStyle name="出力 2 5 7 2 3 2" xfId="18145"/>
    <cellStyle name="出力 2 5 7 2 3 3" xfId="30488"/>
    <cellStyle name="出力 2 5 7 2 4" xfId="8816"/>
    <cellStyle name="出力 2 5 7 2 4 2" xfId="21245"/>
    <cellStyle name="出力 2 5 7 2 4 3" xfId="33564"/>
    <cellStyle name="出力 2 5 7 2 5" xfId="11851"/>
    <cellStyle name="出力 2 5 7 2 5 2" xfId="24280"/>
    <cellStyle name="出力 2 5 7 2 5 3" xfId="36599"/>
    <cellStyle name="出力 2 5 7 2 6" xfId="14968"/>
    <cellStyle name="出力 2 5 7 2 7" xfId="27359"/>
    <cellStyle name="出力 2 5 7 3" xfId="3321"/>
    <cellStyle name="出力 2 5 7 3 2" xfId="6498"/>
    <cellStyle name="出力 2 5 7 3 2 2" xfId="18927"/>
    <cellStyle name="出力 2 5 7 3 2 3" xfId="31258"/>
    <cellStyle name="出力 2 5 7 3 3" xfId="9586"/>
    <cellStyle name="出力 2 5 7 3 3 2" xfId="22015"/>
    <cellStyle name="出力 2 5 7 3 3 3" xfId="34334"/>
    <cellStyle name="出力 2 5 7 3 4" xfId="12621"/>
    <cellStyle name="出力 2 5 7 3 4 2" xfId="25050"/>
    <cellStyle name="出力 2 5 7 3 4 3" xfId="37369"/>
    <cellStyle name="出力 2 5 7 3 5" xfId="15750"/>
    <cellStyle name="出力 2 5 7 3 6" xfId="28129"/>
    <cellStyle name="出力 2 5 7 4" xfId="4934"/>
    <cellStyle name="出力 2 5 7 4 2" xfId="17363"/>
    <cellStyle name="出力 2 5 7 4 3" xfId="29718"/>
    <cellStyle name="出力 2 5 7 5" xfId="8046"/>
    <cellStyle name="出力 2 5 7 5 2" xfId="20475"/>
    <cellStyle name="出力 2 5 7 5 3" xfId="32794"/>
    <cellStyle name="出力 2 5 7 6" xfId="11081"/>
    <cellStyle name="出力 2 5 7 6 2" xfId="23510"/>
    <cellStyle name="出力 2 5 7 6 3" xfId="35829"/>
    <cellStyle name="出力 2 5 7 7" xfId="14186"/>
    <cellStyle name="出力 2 5 7 8" xfId="26589"/>
    <cellStyle name="出力 2 5 8" xfId="1833"/>
    <cellStyle name="出力 2 5 8 2" xfId="2615"/>
    <cellStyle name="出力 2 5 8 2 2" xfId="4179"/>
    <cellStyle name="出力 2 5 8 2 2 2" xfId="7356"/>
    <cellStyle name="出力 2 5 8 2 2 2 2" xfId="19785"/>
    <cellStyle name="出力 2 5 8 2 2 2 3" xfId="32104"/>
    <cellStyle name="出力 2 5 8 2 2 3" xfId="10432"/>
    <cellStyle name="出力 2 5 8 2 2 3 2" xfId="22861"/>
    <cellStyle name="出力 2 5 8 2 2 3 3" xfId="35180"/>
    <cellStyle name="出力 2 5 8 2 2 4" xfId="13467"/>
    <cellStyle name="出力 2 5 8 2 2 4 2" xfId="25896"/>
    <cellStyle name="出力 2 5 8 2 2 4 3" xfId="38215"/>
    <cellStyle name="出力 2 5 8 2 2 5" xfId="16608"/>
    <cellStyle name="出力 2 5 8 2 2 6" xfId="28975"/>
    <cellStyle name="出力 2 5 8 2 3" xfId="5792"/>
    <cellStyle name="出力 2 5 8 2 3 2" xfId="18221"/>
    <cellStyle name="出力 2 5 8 2 3 3" xfId="30564"/>
    <cellStyle name="出力 2 5 8 2 4" xfId="8892"/>
    <cellStyle name="出力 2 5 8 2 4 2" xfId="21321"/>
    <cellStyle name="出力 2 5 8 2 4 3" xfId="33640"/>
    <cellStyle name="出力 2 5 8 2 5" xfId="11927"/>
    <cellStyle name="出力 2 5 8 2 5 2" xfId="24356"/>
    <cellStyle name="出力 2 5 8 2 5 3" xfId="36675"/>
    <cellStyle name="出力 2 5 8 2 6" xfId="15044"/>
    <cellStyle name="出力 2 5 8 2 7" xfId="27435"/>
    <cellStyle name="出力 2 5 8 3" xfId="3397"/>
    <cellStyle name="出力 2 5 8 3 2" xfId="6574"/>
    <cellStyle name="出力 2 5 8 3 2 2" xfId="19003"/>
    <cellStyle name="出力 2 5 8 3 2 3" xfId="31334"/>
    <cellStyle name="出力 2 5 8 3 3" xfId="9662"/>
    <cellStyle name="出力 2 5 8 3 3 2" xfId="22091"/>
    <cellStyle name="出力 2 5 8 3 3 3" xfId="34410"/>
    <cellStyle name="出力 2 5 8 3 4" xfId="12697"/>
    <cellStyle name="出力 2 5 8 3 4 2" xfId="25126"/>
    <cellStyle name="出力 2 5 8 3 4 3" xfId="37445"/>
    <cellStyle name="出力 2 5 8 3 5" xfId="15826"/>
    <cellStyle name="出力 2 5 8 3 6" xfId="28205"/>
    <cellStyle name="出力 2 5 8 4" xfId="5010"/>
    <cellStyle name="出力 2 5 8 4 2" xfId="17439"/>
    <cellStyle name="出力 2 5 8 4 3" xfId="29794"/>
    <cellStyle name="出力 2 5 8 5" xfId="8122"/>
    <cellStyle name="出力 2 5 8 5 2" xfId="20551"/>
    <cellStyle name="出力 2 5 8 5 3" xfId="32870"/>
    <cellStyle name="出力 2 5 8 6" xfId="11157"/>
    <cellStyle name="出力 2 5 8 6 2" xfId="23586"/>
    <cellStyle name="出力 2 5 8 6 3" xfId="35905"/>
    <cellStyle name="出力 2 5 8 7" xfId="14262"/>
    <cellStyle name="出力 2 5 8 8" xfId="26665"/>
    <cellStyle name="出力 2 5 9" xfId="1908"/>
    <cellStyle name="出力 2 5 9 2" xfId="2690"/>
    <cellStyle name="出力 2 5 9 2 2" xfId="4254"/>
    <cellStyle name="出力 2 5 9 2 2 2" xfId="7431"/>
    <cellStyle name="出力 2 5 9 2 2 2 2" xfId="19860"/>
    <cellStyle name="出力 2 5 9 2 2 2 3" xfId="32179"/>
    <cellStyle name="出力 2 5 9 2 2 3" xfId="10507"/>
    <cellStyle name="出力 2 5 9 2 2 3 2" xfId="22936"/>
    <cellStyle name="出力 2 5 9 2 2 3 3" xfId="35255"/>
    <cellStyle name="出力 2 5 9 2 2 4" xfId="13542"/>
    <cellStyle name="出力 2 5 9 2 2 4 2" xfId="25971"/>
    <cellStyle name="出力 2 5 9 2 2 4 3" xfId="38290"/>
    <cellStyle name="出力 2 5 9 2 2 5" xfId="16683"/>
    <cellStyle name="出力 2 5 9 2 2 6" xfId="29050"/>
    <cellStyle name="出力 2 5 9 2 3" xfId="5867"/>
    <cellStyle name="出力 2 5 9 2 3 2" xfId="18296"/>
    <cellStyle name="出力 2 5 9 2 3 3" xfId="30639"/>
    <cellStyle name="出力 2 5 9 2 4" xfId="8967"/>
    <cellStyle name="出力 2 5 9 2 4 2" xfId="21396"/>
    <cellStyle name="出力 2 5 9 2 4 3" xfId="33715"/>
    <cellStyle name="出力 2 5 9 2 5" xfId="12002"/>
    <cellStyle name="出力 2 5 9 2 5 2" xfId="24431"/>
    <cellStyle name="出力 2 5 9 2 5 3" xfId="36750"/>
    <cellStyle name="出力 2 5 9 2 6" xfId="15119"/>
    <cellStyle name="出力 2 5 9 2 7" xfId="27510"/>
    <cellStyle name="出力 2 5 9 3" xfId="3472"/>
    <cellStyle name="出力 2 5 9 3 2" xfId="6649"/>
    <cellStyle name="出力 2 5 9 3 2 2" xfId="19078"/>
    <cellStyle name="出力 2 5 9 3 2 3" xfId="31409"/>
    <cellStyle name="出力 2 5 9 3 3" xfId="9737"/>
    <cellStyle name="出力 2 5 9 3 3 2" xfId="22166"/>
    <cellStyle name="出力 2 5 9 3 3 3" xfId="34485"/>
    <cellStyle name="出力 2 5 9 3 4" xfId="12772"/>
    <cellStyle name="出力 2 5 9 3 4 2" xfId="25201"/>
    <cellStyle name="出力 2 5 9 3 4 3" xfId="37520"/>
    <cellStyle name="出力 2 5 9 3 5" xfId="15901"/>
    <cellStyle name="出力 2 5 9 3 6" xfId="28280"/>
    <cellStyle name="出力 2 5 9 4" xfId="5085"/>
    <cellStyle name="出力 2 5 9 4 2" xfId="17514"/>
    <cellStyle name="出力 2 5 9 4 3" xfId="29869"/>
    <cellStyle name="出力 2 5 9 5" xfId="8197"/>
    <cellStyle name="出力 2 5 9 5 2" xfId="20626"/>
    <cellStyle name="出力 2 5 9 5 3" xfId="32945"/>
    <cellStyle name="出力 2 5 9 6" xfId="11232"/>
    <cellStyle name="出力 2 5 9 6 2" xfId="23661"/>
    <cellStyle name="出力 2 5 9 6 3" xfId="35980"/>
    <cellStyle name="出力 2 5 9 7" xfId="14337"/>
    <cellStyle name="出力 2 5 9 8" xfId="26740"/>
    <cellStyle name="出力 2 6" xfId="1178"/>
    <cellStyle name="出力 2 6 10" xfId="1966"/>
    <cellStyle name="出力 2 6 10 2" xfId="3530"/>
    <cellStyle name="出力 2 6 10 2 2" xfId="6707"/>
    <cellStyle name="出力 2 6 10 2 2 2" xfId="19136"/>
    <cellStyle name="出力 2 6 10 2 2 3" xfId="31465"/>
    <cellStyle name="出力 2 6 10 2 3" xfId="9793"/>
    <cellStyle name="出力 2 6 10 2 3 2" xfId="22222"/>
    <cellStyle name="出力 2 6 10 2 3 3" xfId="34541"/>
    <cellStyle name="出力 2 6 10 2 4" xfId="12828"/>
    <cellStyle name="出力 2 6 10 2 4 2" xfId="25257"/>
    <cellStyle name="出力 2 6 10 2 4 3" xfId="37576"/>
    <cellStyle name="出力 2 6 10 2 5" xfId="15959"/>
    <cellStyle name="出力 2 6 10 2 6" xfId="28336"/>
    <cellStyle name="出力 2 6 10 3" xfId="5143"/>
    <cellStyle name="出力 2 6 10 3 2" xfId="17572"/>
    <cellStyle name="出力 2 6 10 3 3" xfId="29925"/>
    <cellStyle name="出力 2 6 10 4" xfId="8253"/>
    <cellStyle name="出力 2 6 10 4 2" xfId="20682"/>
    <cellStyle name="出力 2 6 10 4 3" xfId="33001"/>
    <cellStyle name="出力 2 6 10 5" xfId="11288"/>
    <cellStyle name="出力 2 6 10 5 2" xfId="23717"/>
    <cellStyle name="出力 2 6 10 5 3" xfId="36036"/>
    <cellStyle name="出力 2 6 10 6" xfId="14395"/>
    <cellStyle name="出力 2 6 10 7" xfId="26796"/>
    <cellStyle name="出力 2 6 11" xfId="2748"/>
    <cellStyle name="出力 2 6 11 2" xfId="5925"/>
    <cellStyle name="出力 2 6 11 2 2" xfId="18354"/>
    <cellStyle name="出力 2 6 11 2 3" xfId="30695"/>
    <cellStyle name="出力 2 6 11 3" xfId="9023"/>
    <cellStyle name="出力 2 6 11 3 2" xfId="21452"/>
    <cellStyle name="出力 2 6 11 3 3" xfId="33771"/>
    <cellStyle name="出力 2 6 11 4" xfId="12058"/>
    <cellStyle name="出力 2 6 11 4 2" xfId="24487"/>
    <cellStyle name="出力 2 6 11 4 3" xfId="36806"/>
    <cellStyle name="出力 2 6 11 5" xfId="15177"/>
    <cellStyle name="出力 2 6 11 6" xfId="27566"/>
    <cellStyle name="出力 2 6 12" xfId="4360"/>
    <cellStyle name="出力 2 6 12 2" xfId="16789"/>
    <cellStyle name="出力 2 6 12 3" xfId="29154"/>
    <cellStyle name="出力 2 6 13" xfId="4311"/>
    <cellStyle name="出力 2 6 13 2" xfId="16740"/>
    <cellStyle name="出力 2 6 13 3" xfId="29107"/>
    <cellStyle name="出力 2 6 14" xfId="4324"/>
    <cellStyle name="出力 2 6 14 2" xfId="16753"/>
    <cellStyle name="出力 2 6 14 3" xfId="29120"/>
    <cellStyle name="出力 2 6 15" xfId="13613"/>
    <cellStyle name="出力 2 6 16" xfId="26026"/>
    <cellStyle name="出力 2 6 2" xfId="1333"/>
    <cellStyle name="出力 2 6 2 2" xfId="2115"/>
    <cellStyle name="出力 2 6 2 2 2" xfId="3679"/>
    <cellStyle name="出力 2 6 2 2 2 2" xfId="6856"/>
    <cellStyle name="出力 2 6 2 2 2 2 2" xfId="19285"/>
    <cellStyle name="出力 2 6 2 2 2 2 3" xfId="31608"/>
    <cellStyle name="出力 2 6 2 2 2 3" xfId="9936"/>
    <cellStyle name="出力 2 6 2 2 2 3 2" xfId="22365"/>
    <cellStyle name="出力 2 6 2 2 2 3 3" xfId="34684"/>
    <cellStyle name="出力 2 6 2 2 2 4" xfId="12971"/>
    <cellStyle name="出力 2 6 2 2 2 4 2" xfId="25400"/>
    <cellStyle name="出力 2 6 2 2 2 4 3" xfId="37719"/>
    <cellStyle name="出力 2 6 2 2 2 5" xfId="16108"/>
    <cellStyle name="出力 2 6 2 2 2 6" xfId="28479"/>
    <cellStyle name="出力 2 6 2 2 3" xfId="5292"/>
    <cellStyle name="出力 2 6 2 2 3 2" xfId="17721"/>
    <cellStyle name="出力 2 6 2 2 3 3" xfId="30068"/>
    <cellStyle name="出力 2 6 2 2 4" xfId="8396"/>
    <cellStyle name="出力 2 6 2 2 4 2" xfId="20825"/>
    <cellStyle name="出力 2 6 2 2 4 3" xfId="33144"/>
    <cellStyle name="出力 2 6 2 2 5" xfId="11431"/>
    <cellStyle name="出力 2 6 2 2 5 2" xfId="23860"/>
    <cellStyle name="出力 2 6 2 2 5 3" xfId="36179"/>
    <cellStyle name="出力 2 6 2 2 6" xfId="14544"/>
    <cellStyle name="出力 2 6 2 2 7" xfId="26939"/>
    <cellStyle name="出力 2 6 2 3" xfId="2897"/>
    <cellStyle name="出力 2 6 2 3 2" xfId="6074"/>
    <cellStyle name="出力 2 6 2 3 2 2" xfId="18503"/>
    <cellStyle name="出力 2 6 2 3 2 3" xfId="30838"/>
    <cellStyle name="出力 2 6 2 3 3" xfId="9166"/>
    <cellStyle name="出力 2 6 2 3 3 2" xfId="21595"/>
    <cellStyle name="出力 2 6 2 3 3 3" xfId="33914"/>
    <cellStyle name="出力 2 6 2 3 4" xfId="12201"/>
    <cellStyle name="出力 2 6 2 3 4 2" xfId="24630"/>
    <cellStyle name="出力 2 6 2 3 4 3" xfId="36949"/>
    <cellStyle name="出力 2 6 2 3 5" xfId="15326"/>
    <cellStyle name="出力 2 6 2 3 6" xfId="27709"/>
    <cellStyle name="出力 2 6 2 4" xfId="4510"/>
    <cellStyle name="出力 2 6 2 4 2" xfId="16939"/>
    <cellStyle name="出力 2 6 2 4 3" xfId="29298"/>
    <cellStyle name="出力 2 6 2 5" xfId="7626"/>
    <cellStyle name="出力 2 6 2 5 2" xfId="20055"/>
    <cellStyle name="出力 2 6 2 5 3" xfId="32374"/>
    <cellStyle name="出力 2 6 2 6" xfId="10661"/>
    <cellStyle name="出力 2 6 2 6 2" xfId="23090"/>
    <cellStyle name="出力 2 6 2 6 3" xfId="35409"/>
    <cellStyle name="出力 2 6 2 7" xfId="13762"/>
    <cellStyle name="出力 2 6 2 8" xfId="26169"/>
    <cellStyle name="出力 2 6 3" xfId="1424"/>
    <cellStyle name="出力 2 6 3 2" xfId="2206"/>
    <cellStyle name="出力 2 6 3 2 2" xfId="3770"/>
    <cellStyle name="出力 2 6 3 2 2 2" xfId="6947"/>
    <cellStyle name="出力 2 6 3 2 2 2 2" xfId="19376"/>
    <cellStyle name="出力 2 6 3 2 2 2 3" xfId="31695"/>
    <cellStyle name="出力 2 6 3 2 2 3" xfId="10023"/>
    <cellStyle name="出力 2 6 3 2 2 3 2" xfId="22452"/>
    <cellStyle name="出力 2 6 3 2 2 3 3" xfId="34771"/>
    <cellStyle name="出力 2 6 3 2 2 4" xfId="13058"/>
    <cellStyle name="出力 2 6 3 2 2 4 2" xfId="25487"/>
    <cellStyle name="出力 2 6 3 2 2 4 3" xfId="37806"/>
    <cellStyle name="出力 2 6 3 2 2 5" xfId="16199"/>
    <cellStyle name="出力 2 6 3 2 2 6" xfId="28566"/>
    <cellStyle name="出力 2 6 3 2 3" xfId="5383"/>
    <cellStyle name="出力 2 6 3 2 3 2" xfId="17812"/>
    <cellStyle name="出力 2 6 3 2 3 3" xfId="30155"/>
    <cellStyle name="出力 2 6 3 2 4" xfId="8483"/>
    <cellStyle name="出力 2 6 3 2 4 2" xfId="20912"/>
    <cellStyle name="出力 2 6 3 2 4 3" xfId="33231"/>
    <cellStyle name="出力 2 6 3 2 5" xfId="11518"/>
    <cellStyle name="出力 2 6 3 2 5 2" xfId="23947"/>
    <cellStyle name="出力 2 6 3 2 5 3" xfId="36266"/>
    <cellStyle name="出力 2 6 3 2 6" xfId="14635"/>
    <cellStyle name="出力 2 6 3 2 7" xfId="27026"/>
    <cellStyle name="出力 2 6 3 3" xfId="2988"/>
    <cellStyle name="出力 2 6 3 3 2" xfId="6165"/>
    <cellStyle name="出力 2 6 3 3 2 2" xfId="18594"/>
    <cellStyle name="出力 2 6 3 3 2 3" xfId="30925"/>
    <cellStyle name="出力 2 6 3 3 3" xfId="9253"/>
    <cellStyle name="出力 2 6 3 3 3 2" xfId="21682"/>
    <cellStyle name="出力 2 6 3 3 3 3" xfId="34001"/>
    <cellStyle name="出力 2 6 3 3 4" xfId="12288"/>
    <cellStyle name="出力 2 6 3 3 4 2" xfId="24717"/>
    <cellStyle name="出力 2 6 3 3 4 3" xfId="37036"/>
    <cellStyle name="出力 2 6 3 3 5" xfId="15417"/>
    <cellStyle name="出力 2 6 3 3 6" xfId="27796"/>
    <cellStyle name="出力 2 6 3 4" xfId="4601"/>
    <cellStyle name="出力 2 6 3 4 2" xfId="17030"/>
    <cellStyle name="出力 2 6 3 4 3" xfId="29385"/>
    <cellStyle name="出力 2 6 3 5" xfId="7713"/>
    <cellStyle name="出力 2 6 3 5 2" xfId="20142"/>
    <cellStyle name="出力 2 6 3 5 3" xfId="32461"/>
    <cellStyle name="出力 2 6 3 6" xfId="10748"/>
    <cellStyle name="出力 2 6 3 6 2" xfId="23177"/>
    <cellStyle name="出力 2 6 3 6 3" xfId="35496"/>
    <cellStyle name="出力 2 6 3 7" xfId="13853"/>
    <cellStyle name="出力 2 6 3 8" xfId="26256"/>
    <cellStyle name="出力 2 6 4" xfId="1322"/>
    <cellStyle name="出力 2 6 4 2" xfId="2104"/>
    <cellStyle name="出力 2 6 4 2 2" xfId="3668"/>
    <cellStyle name="出力 2 6 4 2 2 2" xfId="6845"/>
    <cellStyle name="出力 2 6 4 2 2 2 2" xfId="19274"/>
    <cellStyle name="出力 2 6 4 2 2 2 3" xfId="31597"/>
    <cellStyle name="出力 2 6 4 2 2 3" xfId="9925"/>
    <cellStyle name="出力 2 6 4 2 2 3 2" xfId="22354"/>
    <cellStyle name="出力 2 6 4 2 2 3 3" xfId="34673"/>
    <cellStyle name="出力 2 6 4 2 2 4" xfId="12960"/>
    <cellStyle name="出力 2 6 4 2 2 4 2" xfId="25389"/>
    <cellStyle name="出力 2 6 4 2 2 4 3" xfId="37708"/>
    <cellStyle name="出力 2 6 4 2 2 5" xfId="16097"/>
    <cellStyle name="出力 2 6 4 2 2 6" xfId="28468"/>
    <cellStyle name="出力 2 6 4 2 3" xfId="5281"/>
    <cellStyle name="出力 2 6 4 2 3 2" xfId="17710"/>
    <cellStyle name="出力 2 6 4 2 3 3" xfId="30057"/>
    <cellStyle name="出力 2 6 4 2 4" xfId="8385"/>
    <cellStyle name="出力 2 6 4 2 4 2" xfId="20814"/>
    <cellStyle name="出力 2 6 4 2 4 3" xfId="33133"/>
    <cellStyle name="出力 2 6 4 2 5" xfId="11420"/>
    <cellStyle name="出力 2 6 4 2 5 2" xfId="23849"/>
    <cellStyle name="出力 2 6 4 2 5 3" xfId="36168"/>
    <cellStyle name="出力 2 6 4 2 6" xfId="14533"/>
    <cellStyle name="出力 2 6 4 2 7" xfId="26928"/>
    <cellStyle name="出力 2 6 4 3" xfId="2886"/>
    <cellStyle name="出力 2 6 4 3 2" xfId="6063"/>
    <cellStyle name="出力 2 6 4 3 2 2" xfId="18492"/>
    <cellStyle name="出力 2 6 4 3 2 3" xfId="30827"/>
    <cellStyle name="出力 2 6 4 3 3" xfId="9155"/>
    <cellStyle name="出力 2 6 4 3 3 2" xfId="21584"/>
    <cellStyle name="出力 2 6 4 3 3 3" xfId="33903"/>
    <cellStyle name="出力 2 6 4 3 4" xfId="12190"/>
    <cellStyle name="出力 2 6 4 3 4 2" xfId="24619"/>
    <cellStyle name="出力 2 6 4 3 4 3" xfId="36938"/>
    <cellStyle name="出力 2 6 4 3 5" xfId="15315"/>
    <cellStyle name="出力 2 6 4 3 6" xfId="27698"/>
    <cellStyle name="出力 2 6 4 4" xfId="4499"/>
    <cellStyle name="出力 2 6 4 4 2" xfId="16928"/>
    <cellStyle name="出力 2 6 4 4 3" xfId="29287"/>
    <cellStyle name="出力 2 6 4 5" xfId="7615"/>
    <cellStyle name="出力 2 6 4 5 2" xfId="20044"/>
    <cellStyle name="出力 2 6 4 5 3" xfId="32363"/>
    <cellStyle name="出力 2 6 4 6" xfId="10650"/>
    <cellStyle name="出力 2 6 4 6 2" xfId="23079"/>
    <cellStyle name="出力 2 6 4 6 3" xfId="35398"/>
    <cellStyle name="出力 2 6 4 7" xfId="13751"/>
    <cellStyle name="出力 2 6 4 8" xfId="26158"/>
    <cellStyle name="出力 2 6 5" xfId="1326"/>
    <cellStyle name="出力 2 6 5 2" xfId="2108"/>
    <cellStyle name="出力 2 6 5 2 2" xfId="3672"/>
    <cellStyle name="出力 2 6 5 2 2 2" xfId="6849"/>
    <cellStyle name="出力 2 6 5 2 2 2 2" xfId="19278"/>
    <cellStyle name="出力 2 6 5 2 2 2 3" xfId="31601"/>
    <cellStyle name="出力 2 6 5 2 2 3" xfId="9929"/>
    <cellStyle name="出力 2 6 5 2 2 3 2" xfId="22358"/>
    <cellStyle name="出力 2 6 5 2 2 3 3" xfId="34677"/>
    <cellStyle name="出力 2 6 5 2 2 4" xfId="12964"/>
    <cellStyle name="出力 2 6 5 2 2 4 2" xfId="25393"/>
    <cellStyle name="出力 2 6 5 2 2 4 3" xfId="37712"/>
    <cellStyle name="出力 2 6 5 2 2 5" xfId="16101"/>
    <cellStyle name="出力 2 6 5 2 2 6" xfId="28472"/>
    <cellStyle name="出力 2 6 5 2 3" xfId="5285"/>
    <cellStyle name="出力 2 6 5 2 3 2" xfId="17714"/>
    <cellStyle name="出力 2 6 5 2 3 3" xfId="30061"/>
    <cellStyle name="出力 2 6 5 2 4" xfId="8389"/>
    <cellStyle name="出力 2 6 5 2 4 2" xfId="20818"/>
    <cellStyle name="出力 2 6 5 2 4 3" xfId="33137"/>
    <cellStyle name="出力 2 6 5 2 5" xfId="11424"/>
    <cellStyle name="出力 2 6 5 2 5 2" xfId="23853"/>
    <cellStyle name="出力 2 6 5 2 5 3" xfId="36172"/>
    <cellStyle name="出力 2 6 5 2 6" xfId="14537"/>
    <cellStyle name="出力 2 6 5 2 7" xfId="26932"/>
    <cellStyle name="出力 2 6 5 3" xfId="2890"/>
    <cellStyle name="出力 2 6 5 3 2" xfId="6067"/>
    <cellStyle name="出力 2 6 5 3 2 2" xfId="18496"/>
    <cellStyle name="出力 2 6 5 3 2 3" xfId="30831"/>
    <cellStyle name="出力 2 6 5 3 3" xfId="9159"/>
    <cellStyle name="出力 2 6 5 3 3 2" xfId="21588"/>
    <cellStyle name="出力 2 6 5 3 3 3" xfId="33907"/>
    <cellStyle name="出力 2 6 5 3 4" xfId="12194"/>
    <cellStyle name="出力 2 6 5 3 4 2" xfId="24623"/>
    <cellStyle name="出力 2 6 5 3 4 3" xfId="36942"/>
    <cellStyle name="出力 2 6 5 3 5" xfId="15319"/>
    <cellStyle name="出力 2 6 5 3 6" xfId="27702"/>
    <cellStyle name="出力 2 6 5 4" xfId="4503"/>
    <cellStyle name="出力 2 6 5 4 2" xfId="16932"/>
    <cellStyle name="出力 2 6 5 4 3" xfId="29291"/>
    <cellStyle name="出力 2 6 5 5" xfId="7619"/>
    <cellStyle name="出力 2 6 5 5 2" xfId="20048"/>
    <cellStyle name="出力 2 6 5 5 3" xfId="32367"/>
    <cellStyle name="出力 2 6 5 6" xfId="10654"/>
    <cellStyle name="出力 2 6 5 6 2" xfId="23083"/>
    <cellStyle name="出力 2 6 5 6 3" xfId="35402"/>
    <cellStyle name="出力 2 6 5 7" xfId="13755"/>
    <cellStyle name="出力 2 6 5 8" xfId="26162"/>
    <cellStyle name="出力 2 6 6" xfId="1302"/>
    <cellStyle name="出力 2 6 6 2" xfId="2084"/>
    <cellStyle name="出力 2 6 6 2 2" xfId="3648"/>
    <cellStyle name="出力 2 6 6 2 2 2" xfId="6825"/>
    <cellStyle name="出力 2 6 6 2 2 2 2" xfId="19254"/>
    <cellStyle name="出力 2 6 6 2 2 2 3" xfId="31579"/>
    <cellStyle name="出力 2 6 6 2 2 3" xfId="9907"/>
    <cellStyle name="出力 2 6 6 2 2 3 2" xfId="22336"/>
    <cellStyle name="出力 2 6 6 2 2 3 3" xfId="34655"/>
    <cellStyle name="出力 2 6 6 2 2 4" xfId="12942"/>
    <cellStyle name="出力 2 6 6 2 2 4 2" xfId="25371"/>
    <cellStyle name="出力 2 6 6 2 2 4 3" xfId="37690"/>
    <cellStyle name="出力 2 6 6 2 2 5" xfId="16077"/>
    <cellStyle name="出力 2 6 6 2 2 6" xfId="28450"/>
    <cellStyle name="出力 2 6 6 2 3" xfId="5261"/>
    <cellStyle name="出力 2 6 6 2 3 2" xfId="17690"/>
    <cellStyle name="出力 2 6 6 2 3 3" xfId="30039"/>
    <cellStyle name="出力 2 6 6 2 4" xfId="8367"/>
    <cellStyle name="出力 2 6 6 2 4 2" xfId="20796"/>
    <cellStyle name="出力 2 6 6 2 4 3" xfId="33115"/>
    <cellStyle name="出力 2 6 6 2 5" xfId="11402"/>
    <cellStyle name="出力 2 6 6 2 5 2" xfId="23831"/>
    <cellStyle name="出力 2 6 6 2 5 3" xfId="36150"/>
    <cellStyle name="出力 2 6 6 2 6" xfId="14513"/>
    <cellStyle name="出力 2 6 6 2 7" xfId="26910"/>
    <cellStyle name="出力 2 6 6 3" xfId="2866"/>
    <cellStyle name="出力 2 6 6 3 2" xfId="6043"/>
    <cellStyle name="出力 2 6 6 3 2 2" xfId="18472"/>
    <cellStyle name="出力 2 6 6 3 2 3" xfId="30809"/>
    <cellStyle name="出力 2 6 6 3 3" xfId="9137"/>
    <cellStyle name="出力 2 6 6 3 3 2" xfId="21566"/>
    <cellStyle name="出力 2 6 6 3 3 3" xfId="33885"/>
    <cellStyle name="出力 2 6 6 3 4" xfId="12172"/>
    <cellStyle name="出力 2 6 6 3 4 2" xfId="24601"/>
    <cellStyle name="出力 2 6 6 3 4 3" xfId="36920"/>
    <cellStyle name="出力 2 6 6 3 5" xfId="15295"/>
    <cellStyle name="出力 2 6 6 3 6" xfId="27680"/>
    <cellStyle name="出力 2 6 6 4" xfId="4479"/>
    <cellStyle name="出力 2 6 6 4 2" xfId="16908"/>
    <cellStyle name="出力 2 6 6 4 3" xfId="29269"/>
    <cellStyle name="出力 2 6 6 5" xfId="7597"/>
    <cellStyle name="出力 2 6 6 5 2" xfId="20026"/>
    <cellStyle name="出力 2 6 6 5 3" xfId="32345"/>
    <cellStyle name="出力 2 6 6 6" xfId="10632"/>
    <cellStyle name="出力 2 6 6 6 2" xfId="23061"/>
    <cellStyle name="出力 2 6 6 6 3" xfId="35380"/>
    <cellStyle name="出力 2 6 6 7" xfId="13731"/>
    <cellStyle name="出力 2 6 6 8" xfId="26140"/>
    <cellStyle name="出力 2 6 7" xfId="1315"/>
    <cellStyle name="出力 2 6 7 2" xfId="2097"/>
    <cellStyle name="出力 2 6 7 2 2" xfId="3661"/>
    <cellStyle name="出力 2 6 7 2 2 2" xfId="6838"/>
    <cellStyle name="出力 2 6 7 2 2 2 2" xfId="19267"/>
    <cellStyle name="出力 2 6 7 2 2 2 3" xfId="31590"/>
    <cellStyle name="出力 2 6 7 2 2 3" xfId="9918"/>
    <cellStyle name="出力 2 6 7 2 2 3 2" xfId="22347"/>
    <cellStyle name="出力 2 6 7 2 2 3 3" xfId="34666"/>
    <cellStyle name="出力 2 6 7 2 2 4" xfId="12953"/>
    <cellStyle name="出力 2 6 7 2 2 4 2" xfId="25382"/>
    <cellStyle name="出力 2 6 7 2 2 4 3" xfId="37701"/>
    <cellStyle name="出力 2 6 7 2 2 5" xfId="16090"/>
    <cellStyle name="出力 2 6 7 2 2 6" xfId="28461"/>
    <cellStyle name="出力 2 6 7 2 3" xfId="5274"/>
    <cellStyle name="出力 2 6 7 2 3 2" xfId="17703"/>
    <cellStyle name="出力 2 6 7 2 3 3" xfId="30050"/>
    <cellStyle name="出力 2 6 7 2 4" xfId="8378"/>
    <cellStyle name="出力 2 6 7 2 4 2" xfId="20807"/>
    <cellStyle name="出力 2 6 7 2 4 3" xfId="33126"/>
    <cellStyle name="出力 2 6 7 2 5" xfId="11413"/>
    <cellStyle name="出力 2 6 7 2 5 2" xfId="23842"/>
    <cellStyle name="出力 2 6 7 2 5 3" xfId="36161"/>
    <cellStyle name="出力 2 6 7 2 6" xfId="14526"/>
    <cellStyle name="出力 2 6 7 2 7" xfId="26921"/>
    <cellStyle name="出力 2 6 7 3" xfId="2879"/>
    <cellStyle name="出力 2 6 7 3 2" xfId="6056"/>
    <cellStyle name="出力 2 6 7 3 2 2" xfId="18485"/>
    <cellStyle name="出力 2 6 7 3 2 3" xfId="30820"/>
    <cellStyle name="出力 2 6 7 3 3" xfId="9148"/>
    <cellStyle name="出力 2 6 7 3 3 2" xfId="21577"/>
    <cellStyle name="出力 2 6 7 3 3 3" xfId="33896"/>
    <cellStyle name="出力 2 6 7 3 4" xfId="12183"/>
    <cellStyle name="出力 2 6 7 3 4 2" xfId="24612"/>
    <cellStyle name="出力 2 6 7 3 4 3" xfId="36931"/>
    <cellStyle name="出力 2 6 7 3 5" xfId="15308"/>
    <cellStyle name="出力 2 6 7 3 6" xfId="27691"/>
    <cellStyle name="出力 2 6 7 4" xfId="4492"/>
    <cellStyle name="出力 2 6 7 4 2" xfId="16921"/>
    <cellStyle name="出力 2 6 7 4 3" xfId="29280"/>
    <cellStyle name="出力 2 6 7 5" xfId="7608"/>
    <cellStyle name="出力 2 6 7 5 2" xfId="20037"/>
    <cellStyle name="出力 2 6 7 5 3" xfId="32356"/>
    <cellStyle name="出力 2 6 7 6" xfId="10643"/>
    <cellStyle name="出力 2 6 7 6 2" xfId="23072"/>
    <cellStyle name="出力 2 6 7 6 3" xfId="35391"/>
    <cellStyle name="出力 2 6 7 7" xfId="13744"/>
    <cellStyle name="出力 2 6 7 8" xfId="26151"/>
    <cellStyle name="出力 2 6 8" xfId="1312"/>
    <cellStyle name="出力 2 6 8 2" xfId="2094"/>
    <cellStyle name="出力 2 6 8 2 2" xfId="3658"/>
    <cellStyle name="出力 2 6 8 2 2 2" xfId="6835"/>
    <cellStyle name="出力 2 6 8 2 2 2 2" xfId="19264"/>
    <cellStyle name="出力 2 6 8 2 2 2 3" xfId="31587"/>
    <cellStyle name="出力 2 6 8 2 2 3" xfId="9915"/>
    <cellStyle name="出力 2 6 8 2 2 3 2" xfId="22344"/>
    <cellStyle name="出力 2 6 8 2 2 3 3" xfId="34663"/>
    <cellStyle name="出力 2 6 8 2 2 4" xfId="12950"/>
    <cellStyle name="出力 2 6 8 2 2 4 2" xfId="25379"/>
    <cellStyle name="出力 2 6 8 2 2 4 3" xfId="37698"/>
    <cellStyle name="出力 2 6 8 2 2 5" xfId="16087"/>
    <cellStyle name="出力 2 6 8 2 2 6" xfId="28458"/>
    <cellStyle name="出力 2 6 8 2 3" xfId="5271"/>
    <cellStyle name="出力 2 6 8 2 3 2" xfId="17700"/>
    <cellStyle name="出力 2 6 8 2 3 3" xfId="30047"/>
    <cellStyle name="出力 2 6 8 2 4" xfId="8375"/>
    <cellStyle name="出力 2 6 8 2 4 2" xfId="20804"/>
    <cellStyle name="出力 2 6 8 2 4 3" xfId="33123"/>
    <cellStyle name="出力 2 6 8 2 5" xfId="11410"/>
    <cellStyle name="出力 2 6 8 2 5 2" xfId="23839"/>
    <cellStyle name="出力 2 6 8 2 5 3" xfId="36158"/>
    <cellStyle name="出力 2 6 8 2 6" xfId="14523"/>
    <cellStyle name="出力 2 6 8 2 7" xfId="26918"/>
    <cellStyle name="出力 2 6 8 3" xfId="2876"/>
    <cellStyle name="出力 2 6 8 3 2" xfId="6053"/>
    <cellStyle name="出力 2 6 8 3 2 2" xfId="18482"/>
    <cellStyle name="出力 2 6 8 3 2 3" xfId="30817"/>
    <cellStyle name="出力 2 6 8 3 3" xfId="9145"/>
    <cellStyle name="出力 2 6 8 3 3 2" xfId="21574"/>
    <cellStyle name="出力 2 6 8 3 3 3" xfId="33893"/>
    <cellStyle name="出力 2 6 8 3 4" xfId="12180"/>
    <cellStyle name="出力 2 6 8 3 4 2" xfId="24609"/>
    <cellStyle name="出力 2 6 8 3 4 3" xfId="36928"/>
    <cellStyle name="出力 2 6 8 3 5" xfId="15305"/>
    <cellStyle name="出力 2 6 8 3 6" xfId="27688"/>
    <cellStyle name="出力 2 6 8 4" xfId="4489"/>
    <cellStyle name="出力 2 6 8 4 2" xfId="16918"/>
    <cellStyle name="出力 2 6 8 4 3" xfId="29277"/>
    <cellStyle name="出力 2 6 8 5" xfId="7605"/>
    <cellStyle name="出力 2 6 8 5 2" xfId="20034"/>
    <cellStyle name="出力 2 6 8 5 3" xfId="32353"/>
    <cellStyle name="出力 2 6 8 6" xfId="10640"/>
    <cellStyle name="出力 2 6 8 6 2" xfId="23069"/>
    <cellStyle name="出力 2 6 8 6 3" xfId="35388"/>
    <cellStyle name="出力 2 6 8 7" xfId="13741"/>
    <cellStyle name="出力 2 6 8 8" xfId="26148"/>
    <cellStyle name="出力 2 6 9" xfId="1297"/>
    <cellStyle name="出力 2 6 9 2" xfId="2079"/>
    <cellStyle name="出力 2 6 9 2 2" xfId="3643"/>
    <cellStyle name="出力 2 6 9 2 2 2" xfId="6820"/>
    <cellStyle name="出力 2 6 9 2 2 2 2" xfId="19249"/>
    <cellStyle name="出力 2 6 9 2 2 2 3" xfId="31574"/>
    <cellStyle name="出力 2 6 9 2 2 3" xfId="9902"/>
    <cellStyle name="出力 2 6 9 2 2 3 2" xfId="22331"/>
    <cellStyle name="出力 2 6 9 2 2 3 3" xfId="34650"/>
    <cellStyle name="出力 2 6 9 2 2 4" xfId="12937"/>
    <cellStyle name="出力 2 6 9 2 2 4 2" xfId="25366"/>
    <cellStyle name="出力 2 6 9 2 2 4 3" xfId="37685"/>
    <cellStyle name="出力 2 6 9 2 2 5" xfId="16072"/>
    <cellStyle name="出力 2 6 9 2 2 6" xfId="28445"/>
    <cellStyle name="出力 2 6 9 2 3" xfId="5256"/>
    <cellStyle name="出力 2 6 9 2 3 2" xfId="17685"/>
    <cellStyle name="出力 2 6 9 2 3 3" xfId="30034"/>
    <cellStyle name="出力 2 6 9 2 4" xfId="8362"/>
    <cellStyle name="出力 2 6 9 2 4 2" xfId="20791"/>
    <cellStyle name="出力 2 6 9 2 4 3" xfId="33110"/>
    <cellStyle name="出力 2 6 9 2 5" xfId="11397"/>
    <cellStyle name="出力 2 6 9 2 5 2" xfId="23826"/>
    <cellStyle name="出力 2 6 9 2 5 3" xfId="36145"/>
    <cellStyle name="出力 2 6 9 2 6" xfId="14508"/>
    <cellStyle name="出力 2 6 9 2 7" xfId="26905"/>
    <cellStyle name="出力 2 6 9 3" xfId="2861"/>
    <cellStyle name="出力 2 6 9 3 2" xfId="6038"/>
    <cellStyle name="出力 2 6 9 3 2 2" xfId="18467"/>
    <cellStyle name="出力 2 6 9 3 2 3" xfId="30804"/>
    <cellStyle name="出力 2 6 9 3 3" xfId="9132"/>
    <cellStyle name="出力 2 6 9 3 3 2" xfId="21561"/>
    <cellStyle name="出力 2 6 9 3 3 3" xfId="33880"/>
    <cellStyle name="出力 2 6 9 3 4" xfId="12167"/>
    <cellStyle name="出力 2 6 9 3 4 2" xfId="24596"/>
    <cellStyle name="出力 2 6 9 3 4 3" xfId="36915"/>
    <cellStyle name="出力 2 6 9 3 5" xfId="15290"/>
    <cellStyle name="出力 2 6 9 3 6" xfId="27675"/>
    <cellStyle name="出力 2 6 9 4" xfId="4474"/>
    <cellStyle name="出力 2 6 9 4 2" xfId="16903"/>
    <cellStyle name="出力 2 6 9 4 3" xfId="29264"/>
    <cellStyle name="出力 2 6 9 5" xfId="7592"/>
    <cellStyle name="出力 2 6 9 5 2" xfId="20021"/>
    <cellStyle name="出力 2 6 9 5 3" xfId="32340"/>
    <cellStyle name="出力 2 6 9 6" xfId="10627"/>
    <cellStyle name="出力 2 6 9 6 2" xfId="23056"/>
    <cellStyle name="出力 2 6 9 6 3" xfId="35375"/>
    <cellStyle name="出力 2 6 9 7" xfId="13726"/>
    <cellStyle name="出力 2 6 9 8" xfId="26135"/>
    <cellStyle name="出力 2 7" xfId="1210"/>
    <cellStyle name="出力 2 7 10" xfId="1998"/>
    <cellStyle name="出力 2 7 10 2" xfId="3562"/>
    <cellStyle name="出力 2 7 10 2 2" xfId="6739"/>
    <cellStyle name="出力 2 7 10 2 2 2" xfId="19168"/>
    <cellStyle name="出力 2 7 10 2 2 3" xfId="31495"/>
    <cellStyle name="出力 2 7 10 2 3" xfId="9823"/>
    <cellStyle name="出力 2 7 10 2 3 2" xfId="22252"/>
    <cellStyle name="出力 2 7 10 2 3 3" xfId="34571"/>
    <cellStyle name="出力 2 7 10 2 4" xfId="12858"/>
    <cellStyle name="出力 2 7 10 2 4 2" xfId="25287"/>
    <cellStyle name="出力 2 7 10 2 4 3" xfId="37606"/>
    <cellStyle name="出力 2 7 10 2 5" xfId="15991"/>
    <cellStyle name="出力 2 7 10 2 6" xfId="28366"/>
    <cellStyle name="出力 2 7 10 3" xfId="5175"/>
    <cellStyle name="出力 2 7 10 3 2" xfId="17604"/>
    <cellStyle name="出力 2 7 10 3 3" xfId="29955"/>
    <cellStyle name="出力 2 7 10 4" xfId="8283"/>
    <cellStyle name="出力 2 7 10 4 2" xfId="20712"/>
    <cellStyle name="出力 2 7 10 4 3" xfId="33031"/>
    <cellStyle name="出力 2 7 10 5" xfId="11318"/>
    <cellStyle name="出力 2 7 10 5 2" xfId="23747"/>
    <cellStyle name="出力 2 7 10 5 3" xfId="36066"/>
    <cellStyle name="出力 2 7 10 6" xfId="14427"/>
    <cellStyle name="出力 2 7 10 7" xfId="26826"/>
    <cellStyle name="出力 2 7 11" xfId="2780"/>
    <cellStyle name="出力 2 7 11 2" xfId="5957"/>
    <cellStyle name="出力 2 7 11 2 2" xfId="18386"/>
    <cellStyle name="出力 2 7 11 2 3" xfId="30725"/>
    <cellStyle name="出力 2 7 11 3" xfId="9053"/>
    <cellStyle name="出力 2 7 11 3 2" xfId="21482"/>
    <cellStyle name="出力 2 7 11 3 3" xfId="33801"/>
    <cellStyle name="出力 2 7 11 4" xfId="12088"/>
    <cellStyle name="出力 2 7 11 4 2" xfId="24517"/>
    <cellStyle name="出力 2 7 11 4 3" xfId="36836"/>
    <cellStyle name="出力 2 7 11 5" xfId="15209"/>
    <cellStyle name="出力 2 7 11 6" xfId="27596"/>
    <cellStyle name="出力 2 7 12" xfId="4392"/>
    <cellStyle name="出力 2 7 12 2" xfId="16821"/>
    <cellStyle name="出力 2 7 12 3" xfId="29184"/>
    <cellStyle name="出力 2 7 13" xfId="7513"/>
    <cellStyle name="出力 2 7 13 2" xfId="19942"/>
    <cellStyle name="出力 2 7 13 3" xfId="32261"/>
    <cellStyle name="出力 2 7 14" xfId="4348"/>
    <cellStyle name="出力 2 7 14 2" xfId="16777"/>
    <cellStyle name="出力 2 7 14 3" xfId="29142"/>
    <cellStyle name="出力 2 7 15" xfId="13645"/>
    <cellStyle name="出力 2 7 16" xfId="26056"/>
    <cellStyle name="出力 2 7 2" xfId="1365"/>
    <cellStyle name="出力 2 7 2 2" xfId="2147"/>
    <cellStyle name="出力 2 7 2 2 2" xfId="3711"/>
    <cellStyle name="出力 2 7 2 2 2 2" xfId="6888"/>
    <cellStyle name="出力 2 7 2 2 2 2 2" xfId="19317"/>
    <cellStyle name="出力 2 7 2 2 2 2 3" xfId="31638"/>
    <cellStyle name="出力 2 7 2 2 2 3" xfId="9966"/>
    <cellStyle name="出力 2 7 2 2 2 3 2" xfId="22395"/>
    <cellStyle name="出力 2 7 2 2 2 3 3" xfId="34714"/>
    <cellStyle name="出力 2 7 2 2 2 4" xfId="13001"/>
    <cellStyle name="出力 2 7 2 2 2 4 2" xfId="25430"/>
    <cellStyle name="出力 2 7 2 2 2 4 3" xfId="37749"/>
    <cellStyle name="出力 2 7 2 2 2 5" xfId="16140"/>
    <cellStyle name="出力 2 7 2 2 2 6" xfId="28509"/>
    <cellStyle name="出力 2 7 2 2 3" xfId="5324"/>
    <cellStyle name="出力 2 7 2 2 3 2" xfId="17753"/>
    <cellStyle name="出力 2 7 2 2 3 3" xfId="30098"/>
    <cellStyle name="出力 2 7 2 2 4" xfId="8426"/>
    <cellStyle name="出力 2 7 2 2 4 2" xfId="20855"/>
    <cellStyle name="出力 2 7 2 2 4 3" xfId="33174"/>
    <cellStyle name="出力 2 7 2 2 5" xfId="11461"/>
    <cellStyle name="出力 2 7 2 2 5 2" xfId="23890"/>
    <cellStyle name="出力 2 7 2 2 5 3" xfId="36209"/>
    <cellStyle name="出力 2 7 2 2 6" xfId="14576"/>
    <cellStyle name="出力 2 7 2 2 7" xfId="26969"/>
    <cellStyle name="出力 2 7 2 3" xfId="2929"/>
    <cellStyle name="出力 2 7 2 3 2" xfId="6106"/>
    <cellStyle name="出力 2 7 2 3 2 2" xfId="18535"/>
    <cellStyle name="出力 2 7 2 3 2 3" xfId="30868"/>
    <cellStyle name="出力 2 7 2 3 3" xfId="9196"/>
    <cellStyle name="出力 2 7 2 3 3 2" xfId="21625"/>
    <cellStyle name="出力 2 7 2 3 3 3" xfId="33944"/>
    <cellStyle name="出力 2 7 2 3 4" xfId="12231"/>
    <cellStyle name="出力 2 7 2 3 4 2" xfId="24660"/>
    <cellStyle name="出力 2 7 2 3 4 3" xfId="36979"/>
    <cellStyle name="出力 2 7 2 3 5" xfId="15358"/>
    <cellStyle name="出力 2 7 2 3 6" xfId="27739"/>
    <cellStyle name="出力 2 7 2 4" xfId="4542"/>
    <cellStyle name="出力 2 7 2 4 2" xfId="16971"/>
    <cellStyle name="出力 2 7 2 4 3" xfId="29328"/>
    <cellStyle name="出力 2 7 2 5" xfId="7656"/>
    <cellStyle name="出力 2 7 2 5 2" xfId="20085"/>
    <cellStyle name="出力 2 7 2 5 3" xfId="32404"/>
    <cellStyle name="出力 2 7 2 6" xfId="10691"/>
    <cellStyle name="出力 2 7 2 6 2" xfId="23120"/>
    <cellStyle name="出力 2 7 2 6 3" xfId="35439"/>
    <cellStyle name="出力 2 7 2 7" xfId="13794"/>
    <cellStyle name="出力 2 7 2 8" xfId="26199"/>
    <cellStyle name="出力 2 7 3" xfId="1454"/>
    <cellStyle name="出力 2 7 3 2" xfId="2236"/>
    <cellStyle name="出力 2 7 3 2 2" xfId="3800"/>
    <cellStyle name="出力 2 7 3 2 2 2" xfId="6977"/>
    <cellStyle name="出力 2 7 3 2 2 2 2" xfId="19406"/>
    <cellStyle name="出力 2 7 3 2 2 2 3" xfId="31725"/>
    <cellStyle name="出力 2 7 3 2 2 3" xfId="10053"/>
    <cellStyle name="出力 2 7 3 2 2 3 2" xfId="22482"/>
    <cellStyle name="出力 2 7 3 2 2 3 3" xfId="34801"/>
    <cellStyle name="出力 2 7 3 2 2 4" xfId="13088"/>
    <cellStyle name="出力 2 7 3 2 2 4 2" xfId="25517"/>
    <cellStyle name="出力 2 7 3 2 2 4 3" xfId="37836"/>
    <cellStyle name="出力 2 7 3 2 2 5" xfId="16229"/>
    <cellStyle name="出力 2 7 3 2 2 6" xfId="28596"/>
    <cellStyle name="出力 2 7 3 2 3" xfId="5413"/>
    <cellStyle name="出力 2 7 3 2 3 2" xfId="17842"/>
    <cellStyle name="出力 2 7 3 2 3 3" xfId="30185"/>
    <cellStyle name="出力 2 7 3 2 4" xfId="8513"/>
    <cellStyle name="出力 2 7 3 2 4 2" xfId="20942"/>
    <cellStyle name="出力 2 7 3 2 4 3" xfId="33261"/>
    <cellStyle name="出力 2 7 3 2 5" xfId="11548"/>
    <cellStyle name="出力 2 7 3 2 5 2" xfId="23977"/>
    <cellStyle name="出力 2 7 3 2 5 3" xfId="36296"/>
    <cellStyle name="出力 2 7 3 2 6" xfId="14665"/>
    <cellStyle name="出力 2 7 3 2 7" xfId="27056"/>
    <cellStyle name="出力 2 7 3 3" xfId="3018"/>
    <cellStyle name="出力 2 7 3 3 2" xfId="6195"/>
    <cellStyle name="出力 2 7 3 3 2 2" xfId="18624"/>
    <cellStyle name="出力 2 7 3 3 2 3" xfId="30955"/>
    <cellStyle name="出力 2 7 3 3 3" xfId="9283"/>
    <cellStyle name="出力 2 7 3 3 3 2" xfId="21712"/>
    <cellStyle name="出力 2 7 3 3 3 3" xfId="34031"/>
    <cellStyle name="出力 2 7 3 3 4" xfId="12318"/>
    <cellStyle name="出力 2 7 3 3 4 2" xfId="24747"/>
    <cellStyle name="出力 2 7 3 3 4 3" xfId="37066"/>
    <cellStyle name="出力 2 7 3 3 5" xfId="15447"/>
    <cellStyle name="出力 2 7 3 3 6" xfId="27826"/>
    <cellStyle name="出力 2 7 3 4" xfId="4631"/>
    <cellStyle name="出力 2 7 3 4 2" xfId="17060"/>
    <cellStyle name="出力 2 7 3 4 3" xfId="29415"/>
    <cellStyle name="出力 2 7 3 5" xfId="7743"/>
    <cellStyle name="出力 2 7 3 5 2" xfId="20172"/>
    <cellStyle name="出力 2 7 3 5 3" xfId="32491"/>
    <cellStyle name="出力 2 7 3 6" xfId="10778"/>
    <cellStyle name="出力 2 7 3 6 2" xfId="23207"/>
    <cellStyle name="出力 2 7 3 6 3" xfId="35526"/>
    <cellStyle name="出力 2 7 3 7" xfId="13883"/>
    <cellStyle name="出力 2 7 3 8" xfId="26286"/>
    <cellStyle name="出力 2 7 4" xfId="1530"/>
    <cellStyle name="出力 2 7 4 2" xfId="2312"/>
    <cellStyle name="出力 2 7 4 2 2" xfId="3876"/>
    <cellStyle name="出力 2 7 4 2 2 2" xfId="7053"/>
    <cellStyle name="出力 2 7 4 2 2 2 2" xfId="19482"/>
    <cellStyle name="出力 2 7 4 2 2 2 3" xfId="31801"/>
    <cellStyle name="出力 2 7 4 2 2 3" xfId="10129"/>
    <cellStyle name="出力 2 7 4 2 2 3 2" xfId="22558"/>
    <cellStyle name="出力 2 7 4 2 2 3 3" xfId="34877"/>
    <cellStyle name="出力 2 7 4 2 2 4" xfId="13164"/>
    <cellStyle name="出力 2 7 4 2 2 4 2" xfId="25593"/>
    <cellStyle name="出力 2 7 4 2 2 4 3" xfId="37912"/>
    <cellStyle name="出力 2 7 4 2 2 5" xfId="16305"/>
    <cellStyle name="出力 2 7 4 2 2 6" xfId="28672"/>
    <cellStyle name="出力 2 7 4 2 3" xfId="5489"/>
    <cellStyle name="出力 2 7 4 2 3 2" xfId="17918"/>
    <cellStyle name="出力 2 7 4 2 3 3" xfId="30261"/>
    <cellStyle name="出力 2 7 4 2 4" xfId="8589"/>
    <cellStyle name="出力 2 7 4 2 4 2" xfId="21018"/>
    <cellStyle name="出力 2 7 4 2 4 3" xfId="33337"/>
    <cellStyle name="出力 2 7 4 2 5" xfId="11624"/>
    <cellStyle name="出力 2 7 4 2 5 2" xfId="24053"/>
    <cellStyle name="出力 2 7 4 2 5 3" xfId="36372"/>
    <cellStyle name="出力 2 7 4 2 6" xfId="14741"/>
    <cellStyle name="出力 2 7 4 2 7" xfId="27132"/>
    <cellStyle name="出力 2 7 4 3" xfId="3094"/>
    <cellStyle name="出力 2 7 4 3 2" xfId="6271"/>
    <cellStyle name="出力 2 7 4 3 2 2" xfId="18700"/>
    <cellStyle name="出力 2 7 4 3 2 3" xfId="31031"/>
    <cellStyle name="出力 2 7 4 3 3" xfId="9359"/>
    <cellStyle name="出力 2 7 4 3 3 2" xfId="21788"/>
    <cellStyle name="出力 2 7 4 3 3 3" xfId="34107"/>
    <cellStyle name="出力 2 7 4 3 4" xfId="12394"/>
    <cellStyle name="出力 2 7 4 3 4 2" xfId="24823"/>
    <cellStyle name="出力 2 7 4 3 4 3" xfId="37142"/>
    <cellStyle name="出力 2 7 4 3 5" xfId="15523"/>
    <cellStyle name="出力 2 7 4 3 6" xfId="27902"/>
    <cellStyle name="出力 2 7 4 4" xfId="4707"/>
    <cellStyle name="出力 2 7 4 4 2" xfId="17136"/>
    <cellStyle name="出力 2 7 4 4 3" xfId="29491"/>
    <cellStyle name="出力 2 7 4 5" xfId="7819"/>
    <cellStyle name="出力 2 7 4 5 2" xfId="20248"/>
    <cellStyle name="出力 2 7 4 5 3" xfId="32567"/>
    <cellStyle name="出力 2 7 4 6" xfId="10854"/>
    <cellStyle name="出力 2 7 4 6 2" xfId="23283"/>
    <cellStyle name="出力 2 7 4 6 3" xfId="35602"/>
    <cellStyle name="出力 2 7 4 7" xfId="13959"/>
    <cellStyle name="出力 2 7 4 8" xfId="26362"/>
    <cellStyle name="出力 2 7 5" xfId="1606"/>
    <cellStyle name="出力 2 7 5 2" xfId="2388"/>
    <cellStyle name="出力 2 7 5 2 2" xfId="3952"/>
    <cellStyle name="出力 2 7 5 2 2 2" xfId="7129"/>
    <cellStyle name="出力 2 7 5 2 2 2 2" xfId="19558"/>
    <cellStyle name="出力 2 7 5 2 2 2 3" xfId="31877"/>
    <cellStyle name="出力 2 7 5 2 2 3" xfId="10205"/>
    <cellStyle name="出力 2 7 5 2 2 3 2" xfId="22634"/>
    <cellStyle name="出力 2 7 5 2 2 3 3" xfId="34953"/>
    <cellStyle name="出力 2 7 5 2 2 4" xfId="13240"/>
    <cellStyle name="出力 2 7 5 2 2 4 2" xfId="25669"/>
    <cellStyle name="出力 2 7 5 2 2 4 3" xfId="37988"/>
    <cellStyle name="出力 2 7 5 2 2 5" xfId="16381"/>
    <cellStyle name="出力 2 7 5 2 2 6" xfId="28748"/>
    <cellStyle name="出力 2 7 5 2 3" xfId="5565"/>
    <cellStyle name="出力 2 7 5 2 3 2" xfId="17994"/>
    <cellStyle name="出力 2 7 5 2 3 3" xfId="30337"/>
    <cellStyle name="出力 2 7 5 2 4" xfId="8665"/>
    <cellStyle name="出力 2 7 5 2 4 2" xfId="21094"/>
    <cellStyle name="出力 2 7 5 2 4 3" xfId="33413"/>
    <cellStyle name="出力 2 7 5 2 5" xfId="11700"/>
    <cellStyle name="出力 2 7 5 2 5 2" xfId="24129"/>
    <cellStyle name="出力 2 7 5 2 5 3" xfId="36448"/>
    <cellStyle name="出力 2 7 5 2 6" xfId="14817"/>
    <cellStyle name="出力 2 7 5 2 7" xfId="27208"/>
    <cellStyle name="出力 2 7 5 3" xfId="3170"/>
    <cellStyle name="出力 2 7 5 3 2" xfId="6347"/>
    <cellStyle name="出力 2 7 5 3 2 2" xfId="18776"/>
    <cellStyle name="出力 2 7 5 3 2 3" xfId="31107"/>
    <cellStyle name="出力 2 7 5 3 3" xfId="9435"/>
    <cellStyle name="出力 2 7 5 3 3 2" xfId="21864"/>
    <cellStyle name="出力 2 7 5 3 3 3" xfId="34183"/>
    <cellStyle name="出力 2 7 5 3 4" xfId="12470"/>
    <cellStyle name="出力 2 7 5 3 4 2" xfId="24899"/>
    <cellStyle name="出力 2 7 5 3 4 3" xfId="37218"/>
    <cellStyle name="出力 2 7 5 3 5" xfId="15599"/>
    <cellStyle name="出力 2 7 5 3 6" xfId="27978"/>
    <cellStyle name="出力 2 7 5 4" xfId="4783"/>
    <cellStyle name="出力 2 7 5 4 2" xfId="17212"/>
    <cellStyle name="出力 2 7 5 4 3" xfId="29567"/>
    <cellStyle name="出力 2 7 5 5" xfId="7895"/>
    <cellStyle name="出力 2 7 5 5 2" xfId="20324"/>
    <cellStyle name="出力 2 7 5 5 3" xfId="32643"/>
    <cellStyle name="出力 2 7 5 6" xfId="10930"/>
    <cellStyle name="出力 2 7 5 6 2" xfId="23359"/>
    <cellStyle name="出力 2 7 5 6 3" xfId="35678"/>
    <cellStyle name="出力 2 7 5 7" xfId="14035"/>
    <cellStyle name="出力 2 7 5 8" xfId="26438"/>
    <cellStyle name="出力 2 7 6" xfId="1682"/>
    <cellStyle name="出力 2 7 6 2" xfId="2464"/>
    <cellStyle name="出力 2 7 6 2 2" xfId="4028"/>
    <cellStyle name="出力 2 7 6 2 2 2" xfId="7205"/>
    <cellStyle name="出力 2 7 6 2 2 2 2" xfId="19634"/>
    <cellStyle name="出力 2 7 6 2 2 2 3" xfId="31953"/>
    <cellStyle name="出力 2 7 6 2 2 3" xfId="10281"/>
    <cellStyle name="出力 2 7 6 2 2 3 2" xfId="22710"/>
    <cellStyle name="出力 2 7 6 2 2 3 3" xfId="35029"/>
    <cellStyle name="出力 2 7 6 2 2 4" xfId="13316"/>
    <cellStyle name="出力 2 7 6 2 2 4 2" xfId="25745"/>
    <cellStyle name="出力 2 7 6 2 2 4 3" xfId="38064"/>
    <cellStyle name="出力 2 7 6 2 2 5" xfId="16457"/>
    <cellStyle name="出力 2 7 6 2 2 6" xfId="28824"/>
    <cellStyle name="出力 2 7 6 2 3" xfId="5641"/>
    <cellStyle name="出力 2 7 6 2 3 2" xfId="18070"/>
    <cellStyle name="出力 2 7 6 2 3 3" xfId="30413"/>
    <cellStyle name="出力 2 7 6 2 4" xfId="8741"/>
    <cellStyle name="出力 2 7 6 2 4 2" xfId="21170"/>
    <cellStyle name="出力 2 7 6 2 4 3" xfId="33489"/>
    <cellStyle name="出力 2 7 6 2 5" xfId="11776"/>
    <cellStyle name="出力 2 7 6 2 5 2" xfId="24205"/>
    <cellStyle name="出力 2 7 6 2 5 3" xfId="36524"/>
    <cellStyle name="出力 2 7 6 2 6" xfId="14893"/>
    <cellStyle name="出力 2 7 6 2 7" xfId="27284"/>
    <cellStyle name="出力 2 7 6 3" xfId="3246"/>
    <cellStyle name="出力 2 7 6 3 2" xfId="6423"/>
    <cellStyle name="出力 2 7 6 3 2 2" xfId="18852"/>
    <cellStyle name="出力 2 7 6 3 2 3" xfId="31183"/>
    <cellStyle name="出力 2 7 6 3 3" xfId="9511"/>
    <cellStyle name="出力 2 7 6 3 3 2" xfId="21940"/>
    <cellStyle name="出力 2 7 6 3 3 3" xfId="34259"/>
    <cellStyle name="出力 2 7 6 3 4" xfId="12546"/>
    <cellStyle name="出力 2 7 6 3 4 2" xfId="24975"/>
    <cellStyle name="出力 2 7 6 3 4 3" xfId="37294"/>
    <cellStyle name="出力 2 7 6 3 5" xfId="15675"/>
    <cellStyle name="出力 2 7 6 3 6" xfId="28054"/>
    <cellStyle name="出力 2 7 6 4" xfId="4859"/>
    <cellStyle name="出力 2 7 6 4 2" xfId="17288"/>
    <cellStyle name="出力 2 7 6 4 3" xfId="29643"/>
    <cellStyle name="出力 2 7 6 5" xfId="7971"/>
    <cellStyle name="出力 2 7 6 5 2" xfId="20400"/>
    <cellStyle name="出力 2 7 6 5 3" xfId="32719"/>
    <cellStyle name="出力 2 7 6 6" xfId="11006"/>
    <cellStyle name="出力 2 7 6 6 2" xfId="23435"/>
    <cellStyle name="出力 2 7 6 6 3" xfId="35754"/>
    <cellStyle name="出力 2 7 6 7" xfId="14111"/>
    <cellStyle name="出力 2 7 6 8" xfId="26514"/>
    <cellStyle name="出力 2 7 7" xfId="1758"/>
    <cellStyle name="出力 2 7 7 2" xfId="2540"/>
    <cellStyle name="出力 2 7 7 2 2" xfId="4104"/>
    <cellStyle name="出力 2 7 7 2 2 2" xfId="7281"/>
    <cellStyle name="出力 2 7 7 2 2 2 2" xfId="19710"/>
    <cellStyle name="出力 2 7 7 2 2 2 3" xfId="32029"/>
    <cellStyle name="出力 2 7 7 2 2 3" xfId="10357"/>
    <cellStyle name="出力 2 7 7 2 2 3 2" xfId="22786"/>
    <cellStyle name="出力 2 7 7 2 2 3 3" xfId="35105"/>
    <cellStyle name="出力 2 7 7 2 2 4" xfId="13392"/>
    <cellStyle name="出力 2 7 7 2 2 4 2" xfId="25821"/>
    <cellStyle name="出力 2 7 7 2 2 4 3" xfId="38140"/>
    <cellStyle name="出力 2 7 7 2 2 5" xfId="16533"/>
    <cellStyle name="出力 2 7 7 2 2 6" xfId="28900"/>
    <cellStyle name="出力 2 7 7 2 3" xfId="5717"/>
    <cellStyle name="出力 2 7 7 2 3 2" xfId="18146"/>
    <cellStyle name="出力 2 7 7 2 3 3" xfId="30489"/>
    <cellStyle name="出力 2 7 7 2 4" xfId="8817"/>
    <cellStyle name="出力 2 7 7 2 4 2" xfId="21246"/>
    <cellStyle name="出力 2 7 7 2 4 3" xfId="33565"/>
    <cellStyle name="出力 2 7 7 2 5" xfId="11852"/>
    <cellStyle name="出力 2 7 7 2 5 2" xfId="24281"/>
    <cellStyle name="出力 2 7 7 2 5 3" xfId="36600"/>
    <cellStyle name="出力 2 7 7 2 6" xfId="14969"/>
    <cellStyle name="出力 2 7 7 2 7" xfId="27360"/>
    <cellStyle name="出力 2 7 7 3" xfId="3322"/>
    <cellStyle name="出力 2 7 7 3 2" xfId="6499"/>
    <cellStyle name="出力 2 7 7 3 2 2" xfId="18928"/>
    <cellStyle name="出力 2 7 7 3 2 3" xfId="31259"/>
    <cellStyle name="出力 2 7 7 3 3" xfId="9587"/>
    <cellStyle name="出力 2 7 7 3 3 2" xfId="22016"/>
    <cellStyle name="出力 2 7 7 3 3 3" xfId="34335"/>
    <cellStyle name="出力 2 7 7 3 4" xfId="12622"/>
    <cellStyle name="出力 2 7 7 3 4 2" xfId="25051"/>
    <cellStyle name="出力 2 7 7 3 4 3" xfId="37370"/>
    <cellStyle name="出力 2 7 7 3 5" xfId="15751"/>
    <cellStyle name="出力 2 7 7 3 6" xfId="28130"/>
    <cellStyle name="出力 2 7 7 4" xfId="4935"/>
    <cellStyle name="出力 2 7 7 4 2" xfId="17364"/>
    <cellStyle name="出力 2 7 7 4 3" xfId="29719"/>
    <cellStyle name="出力 2 7 7 5" xfId="8047"/>
    <cellStyle name="出力 2 7 7 5 2" xfId="20476"/>
    <cellStyle name="出力 2 7 7 5 3" xfId="32795"/>
    <cellStyle name="出力 2 7 7 6" xfId="11082"/>
    <cellStyle name="出力 2 7 7 6 2" xfId="23511"/>
    <cellStyle name="出力 2 7 7 6 3" xfId="35830"/>
    <cellStyle name="出力 2 7 7 7" xfId="14187"/>
    <cellStyle name="出力 2 7 7 8" xfId="26590"/>
    <cellStyle name="出力 2 7 8" xfId="1834"/>
    <cellStyle name="出力 2 7 8 2" xfId="2616"/>
    <cellStyle name="出力 2 7 8 2 2" xfId="4180"/>
    <cellStyle name="出力 2 7 8 2 2 2" xfId="7357"/>
    <cellStyle name="出力 2 7 8 2 2 2 2" xfId="19786"/>
    <cellStyle name="出力 2 7 8 2 2 2 3" xfId="32105"/>
    <cellStyle name="出力 2 7 8 2 2 3" xfId="10433"/>
    <cellStyle name="出力 2 7 8 2 2 3 2" xfId="22862"/>
    <cellStyle name="出力 2 7 8 2 2 3 3" xfId="35181"/>
    <cellStyle name="出力 2 7 8 2 2 4" xfId="13468"/>
    <cellStyle name="出力 2 7 8 2 2 4 2" xfId="25897"/>
    <cellStyle name="出力 2 7 8 2 2 4 3" xfId="38216"/>
    <cellStyle name="出力 2 7 8 2 2 5" xfId="16609"/>
    <cellStyle name="出力 2 7 8 2 2 6" xfId="28976"/>
    <cellStyle name="出力 2 7 8 2 3" xfId="5793"/>
    <cellStyle name="出力 2 7 8 2 3 2" xfId="18222"/>
    <cellStyle name="出力 2 7 8 2 3 3" xfId="30565"/>
    <cellStyle name="出力 2 7 8 2 4" xfId="8893"/>
    <cellStyle name="出力 2 7 8 2 4 2" xfId="21322"/>
    <cellStyle name="出力 2 7 8 2 4 3" xfId="33641"/>
    <cellStyle name="出力 2 7 8 2 5" xfId="11928"/>
    <cellStyle name="出力 2 7 8 2 5 2" xfId="24357"/>
    <cellStyle name="出力 2 7 8 2 5 3" xfId="36676"/>
    <cellStyle name="出力 2 7 8 2 6" xfId="15045"/>
    <cellStyle name="出力 2 7 8 2 7" xfId="27436"/>
    <cellStyle name="出力 2 7 8 3" xfId="3398"/>
    <cellStyle name="出力 2 7 8 3 2" xfId="6575"/>
    <cellStyle name="出力 2 7 8 3 2 2" xfId="19004"/>
    <cellStyle name="出力 2 7 8 3 2 3" xfId="31335"/>
    <cellStyle name="出力 2 7 8 3 3" xfId="9663"/>
    <cellStyle name="出力 2 7 8 3 3 2" xfId="22092"/>
    <cellStyle name="出力 2 7 8 3 3 3" xfId="34411"/>
    <cellStyle name="出力 2 7 8 3 4" xfId="12698"/>
    <cellStyle name="出力 2 7 8 3 4 2" xfId="25127"/>
    <cellStyle name="出力 2 7 8 3 4 3" xfId="37446"/>
    <cellStyle name="出力 2 7 8 3 5" xfId="15827"/>
    <cellStyle name="出力 2 7 8 3 6" xfId="28206"/>
    <cellStyle name="出力 2 7 8 4" xfId="5011"/>
    <cellStyle name="出力 2 7 8 4 2" xfId="17440"/>
    <cellStyle name="出力 2 7 8 4 3" xfId="29795"/>
    <cellStyle name="出力 2 7 8 5" xfId="8123"/>
    <cellStyle name="出力 2 7 8 5 2" xfId="20552"/>
    <cellStyle name="出力 2 7 8 5 3" xfId="32871"/>
    <cellStyle name="出力 2 7 8 6" xfId="11158"/>
    <cellStyle name="出力 2 7 8 6 2" xfId="23587"/>
    <cellStyle name="出力 2 7 8 6 3" xfId="35906"/>
    <cellStyle name="出力 2 7 8 7" xfId="14263"/>
    <cellStyle name="出力 2 7 8 8" xfId="26666"/>
    <cellStyle name="出力 2 7 9" xfId="1909"/>
    <cellStyle name="出力 2 7 9 2" xfId="2691"/>
    <cellStyle name="出力 2 7 9 2 2" xfId="4255"/>
    <cellStyle name="出力 2 7 9 2 2 2" xfId="7432"/>
    <cellStyle name="出力 2 7 9 2 2 2 2" xfId="19861"/>
    <cellStyle name="出力 2 7 9 2 2 2 3" xfId="32180"/>
    <cellStyle name="出力 2 7 9 2 2 3" xfId="10508"/>
    <cellStyle name="出力 2 7 9 2 2 3 2" xfId="22937"/>
    <cellStyle name="出力 2 7 9 2 2 3 3" xfId="35256"/>
    <cellStyle name="出力 2 7 9 2 2 4" xfId="13543"/>
    <cellStyle name="出力 2 7 9 2 2 4 2" xfId="25972"/>
    <cellStyle name="出力 2 7 9 2 2 4 3" xfId="38291"/>
    <cellStyle name="出力 2 7 9 2 2 5" xfId="16684"/>
    <cellStyle name="出力 2 7 9 2 2 6" xfId="29051"/>
    <cellStyle name="出力 2 7 9 2 3" xfId="5868"/>
    <cellStyle name="出力 2 7 9 2 3 2" xfId="18297"/>
    <cellStyle name="出力 2 7 9 2 3 3" xfId="30640"/>
    <cellStyle name="出力 2 7 9 2 4" xfId="8968"/>
    <cellStyle name="出力 2 7 9 2 4 2" xfId="21397"/>
    <cellStyle name="出力 2 7 9 2 4 3" xfId="33716"/>
    <cellStyle name="出力 2 7 9 2 5" xfId="12003"/>
    <cellStyle name="出力 2 7 9 2 5 2" xfId="24432"/>
    <cellStyle name="出力 2 7 9 2 5 3" xfId="36751"/>
    <cellStyle name="出力 2 7 9 2 6" xfId="15120"/>
    <cellStyle name="出力 2 7 9 2 7" xfId="27511"/>
    <cellStyle name="出力 2 7 9 3" xfId="3473"/>
    <cellStyle name="出力 2 7 9 3 2" xfId="6650"/>
    <cellStyle name="出力 2 7 9 3 2 2" xfId="19079"/>
    <cellStyle name="出力 2 7 9 3 2 3" xfId="31410"/>
    <cellStyle name="出力 2 7 9 3 3" xfId="9738"/>
    <cellStyle name="出力 2 7 9 3 3 2" xfId="22167"/>
    <cellStyle name="出力 2 7 9 3 3 3" xfId="34486"/>
    <cellStyle name="出力 2 7 9 3 4" xfId="12773"/>
    <cellStyle name="出力 2 7 9 3 4 2" xfId="25202"/>
    <cellStyle name="出力 2 7 9 3 4 3" xfId="37521"/>
    <cellStyle name="出力 2 7 9 3 5" xfId="15902"/>
    <cellStyle name="出力 2 7 9 3 6" xfId="28281"/>
    <cellStyle name="出力 2 7 9 4" xfId="5086"/>
    <cellStyle name="出力 2 7 9 4 2" xfId="17515"/>
    <cellStyle name="出力 2 7 9 4 3" xfId="29870"/>
    <cellStyle name="出力 2 7 9 5" xfId="8198"/>
    <cellStyle name="出力 2 7 9 5 2" xfId="20627"/>
    <cellStyle name="出力 2 7 9 5 3" xfId="32946"/>
    <cellStyle name="出力 2 7 9 6" xfId="11233"/>
    <cellStyle name="出力 2 7 9 6 2" xfId="23662"/>
    <cellStyle name="出力 2 7 9 6 3" xfId="35981"/>
    <cellStyle name="出力 2 7 9 7" xfId="14338"/>
    <cellStyle name="出力 2 7 9 8" xfId="26741"/>
    <cellStyle name="出力 2 8" xfId="1177"/>
    <cellStyle name="出力 2 8 10" xfId="1965"/>
    <cellStyle name="出力 2 8 10 2" xfId="3529"/>
    <cellStyle name="出力 2 8 10 2 2" xfId="6706"/>
    <cellStyle name="出力 2 8 10 2 2 2" xfId="19135"/>
    <cellStyle name="出力 2 8 10 2 2 3" xfId="31464"/>
    <cellStyle name="出力 2 8 10 2 3" xfId="9792"/>
    <cellStyle name="出力 2 8 10 2 3 2" xfId="22221"/>
    <cellStyle name="出力 2 8 10 2 3 3" xfId="34540"/>
    <cellStyle name="出力 2 8 10 2 4" xfId="12827"/>
    <cellStyle name="出力 2 8 10 2 4 2" xfId="25256"/>
    <cellStyle name="出力 2 8 10 2 4 3" xfId="37575"/>
    <cellStyle name="出力 2 8 10 2 5" xfId="15958"/>
    <cellStyle name="出力 2 8 10 2 6" xfId="28335"/>
    <cellStyle name="出力 2 8 10 3" xfId="5142"/>
    <cellStyle name="出力 2 8 10 3 2" xfId="17571"/>
    <cellStyle name="出力 2 8 10 3 3" xfId="29924"/>
    <cellStyle name="出力 2 8 10 4" xfId="8252"/>
    <cellStyle name="出力 2 8 10 4 2" xfId="20681"/>
    <cellStyle name="出力 2 8 10 4 3" xfId="33000"/>
    <cellStyle name="出力 2 8 10 5" xfId="11287"/>
    <cellStyle name="出力 2 8 10 5 2" xfId="23716"/>
    <cellStyle name="出力 2 8 10 5 3" xfId="36035"/>
    <cellStyle name="出力 2 8 10 6" xfId="14394"/>
    <cellStyle name="出力 2 8 10 7" xfId="26795"/>
    <cellStyle name="出力 2 8 11" xfId="2747"/>
    <cellStyle name="出力 2 8 11 2" xfId="5924"/>
    <cellStyle name="出力 2 8 11 2 2" xfId="18353"/>
    <cellStyle name="出力 2 8 11 2 3" xfId="30694"/>
    <cellStyle name="出力 2 8 11 3" xfId="9022"/>
    <cellStyle name="出力 2 8 11 3 2" xfId="21451"/>
    <cellStyle name="出力 2 8 11 3 3" xfId="33770"/>
    <cellStyle name="出力 2 8 11 4" xfId="12057"/>
    <cellStyle name="出力 2 8 11 4 2" xfId="24486"/>
    <cellStyle name="出力 2 8 11 4 3" xfId="36805"/>
    <cellStyle name="出力 2 8 11 5" xfId="15176"/>
    <cellStyle name="出力 2 8 11 6" xfId="27565"/>
    <cellStyle name="出力 2 8 12" xfId="4359"/>
    <cellStyle name="出力 2 8 12 2" xfId="16788"/>
    <cellStyle name="出力 2 8 12 3" xfId="29153"/>
    <cellStyle name="出力 2 8 13" xfId="4312"/>
    <cellStyle name="出力 2 8 13 2" xfId="16741"/>
    <cellStyle name="出力 2 8 13 3" xfId="29108"/>
    <cellStyle name="出力 2 8 14" xfId="4314"/>
    <cellStyle name="出力 2 8 14 2" xfId="16743"/>
    <cellStyle name="出力 2 8 14 3" xfId="29110"/>
    <cellStyle name="出力 2 8 15" xfId="13612"/>
    <cellStyle name="出力 2 8 16" xfId="13599"/>
    <cellStyle name="出力 2 8 2" xfId="1332"/>
    <cellStyle name="出力 2 8 2 2" xfId="2114"/>
    <cellStyle name="出力 2 8 2 2 2" xfId="3678"/>
    <cellStyle name="出力 2 8 2 2 2 2" xfId="6855"/>
    <cellStyle name="出力 2 8 2 2 2 2 2" xfId="19284"/>
    <cellStyle name="出力 2 8 2 2 2 2 3" xfId="31607"/>
    <cellStyle name="出力 2 8 2 2 2 3" xfId="9935"/>
    <cellStyle name="出力 2 8 2 2 2 3 2" xfId="22364"/>
    <cellStyle name="出力 2 8 2 2 2 3 3" xfId="34683"/>
    <cellStyle name="出力 2 8 2 2 2 4" xfId="12970"/>
    <cellStyle name="出力 2 8 2 2 2 4 2" xfId="25399"/>
    <cellStyle name="出力 2 8 2 2 2 4 3" xfId="37718"/>
    <cellStyle name="出力 2 8 2 2 2 5" xfId="16107"/>
    <cellStyle name="出力 2 8 2 2 2 6" xfId="28478"/>
    <cellStyle name="出力 2 8 2 2 3" xfId="5291"/>
    <cellStyle name="出力 2 8 2 2 3 2" xfId="17720"/>
    <cellStyle name="出力 2 8 2 2 3 3" xfId="30067"/>
    <cellStyle name="出力 2 8 2 2 4" xfId="8395"/>
    <cellStyle name="出力 2 8 2 2 4 2" xfId="20824"/>
    <cellStyle name="出力 2 8 2 2 4 3" xfId="33143"/>
    <cellStyle name="出力 2 8 2 2 5" xfId="11430"/>
    <cellStyle name="出力 2 8 2 2 5 2" xfId="23859"/>
    <cellStyle name="出力 2 8 2 2 5 3" xfId="36178"/>
    <cellStyle name="出力 2 8 2 2 6" xfId="14543"/>
    <cellStyle name="出力 2 8 2 2 7" xfId="26938"/>
    <cellStyle name="出力 2 8 2 3" xfId="2896"/>
    <cellStyle name="出力 2 8 2 3 2" xfId="6073"/>
    <cellStyle name="出力 2 8 2 3 2 2" xfId="18502"/>
    <cellStyle name="出力 2 8 2 3 2 3" xfId="30837"/>
    <cellStyle name="出力 2 8 2 3 3" xfId="9165"/>
    <cellStyle name="出力 2 8 2 3 3 2" xfId="21594"/>
    <cellStyle name="出力 2 8 2 3 3 3" xfId="33913"/>
    <cellStyle name="出力 2 8 2 3 4" xfId="12200"/>
    <cellStyle name="出力 2 8 2 3 4 2" xfId="24629"/>
    <cellStyle name="出力 2 8 2 3 4 3" xfId="36948"/>
    <cellStyle name="出力 2 8 2 3 5" xfId="15325"/>
    <cellStyle name="出力 2 8 2 3 6" xfId="27708"/>
    <cellStyle name="出力 2 8 2 4" xfId="4509"/>
    <cellStyle name="出力 2 8 2 4 2" xfId="16938"/>
    <cellStyle name="出力 2 8 2 4 3" xfId="29297"/>
    <cellStyle name="出力 2 8 2 5" xfId="7625"/>
    <cellStyle name="出力 2 8 2 5 2" xfId="20054"/>
    <cellStyle name="出力 2 8 2 5 3" xfId="32373"/>
    <cellStyle name="出力 2 8 2 6" xfId="10660"/>
    <cellStyle name="出力 2 8 2 6 2" xfId="23089"/>
    <cellStyle name="出力 2 8 2 6 3" xfId="35408"/>
    <cellStyle name="出力 2 8 2 7" xfId="13761"/>
    <cellStyle name="出力 2 8 2 8" xfId="26168"/>
    <cellStyle name="出力 2 8 3" xfId="1423"/>
    <cellStyle name="出力 2 8 3 2" xfId="2205"/>
    <cellStyle name="出力 2 8 3 2 2" xfId="3769"/>
    <cellStyle name="出力 2 8 3 2 2 2" xfId="6946"/>
    <cellStyle name="出力 2 8 3 2 2 2 2" xfId="19375"/>
    <cellStyle name="出力 2 8 3 2 2 2 3" xfId="31694"/>
    <cellStyle name="出力 2 8 3 2 2 3" xfId="10022"/>
    <cellStyle name="出力 2 8 3 2 2 3 2" xfId="22451"/>
    <cellStyle name="出力 2 8 3 2 2 3 3" xfId="34770"/>
    <cellStyle name="出力 2 8 3 2 2 4" xfId="13057"/>
    <cellStyle name="出力 2 8 3 2 2 4 2" xfId="25486"/>
    <cellStyle name="出力 2 8 3 2 2 4 3" xfId="37805"/>
    <cellStyle name="出力 2 8 3 2 2 5" xfId="16198"/>
    <cellStyle name="出力 2 8 3 2 2 6" xfId="28565"/>
    <cellStyle name="出力 2 8 3 2 3" xfId="5382"/>
    <cellStyle name="出力 2 8 3 2 3 2" xfId="17811"/>
    <cellStyle name="出力 2 8 3 2 3 3" xfId="30154"/>
    <cellStyle name="出力 2 8 3 2 4" xfId="8482"/>
    <cellStyle name="出力 2 8 3 2 4 2" xfId="20911"/>
    <cellStyle name="出力 2 8 3 2 4 3" xfId="33230"/>
    <cellStyle name="出力 2 8 3 2 5" xfId="11517"/>
    <cellStyle name="出力 2 8 3 2 5 2" xfId="23946"/>
    <cellStyle name="出力 2 8 3 2 5 3" xfId="36265"/>
    <cellStyle name="出力 2 8 3 2 6" xfId="14634"/>
    <cellStyle name="出力 2 8 3 2 7" xfId="27025"/>
    <cellStyle name="出力 2 8 3 3" xfId="2987"/>
    <cellStyle name="出力 2 8 3 3 2" xfId="6164"/>
    <cellStyle name="出力 2 8 3 3 2 2" xfId="18593"/>
    <cellStyle name="出力 2 8 3 3 2 3" xfId="30924"/>
    <cellStyle name="出力 2 8 3 3 3" xfId="9252"/>
    <cellStyle name="出力 2 8 3 3 3 2" xfId="21681"/>
    <cellStyle name="出力 2 8 3 3 3 3" xfId="34000"/>
    <cellStyle name="出力 2 8 3 3 4" xfId="12287"/>
    <cellStyle name="出力 2 8 3 3 4 2" xfId="24716"/>
    <cellStyle name="出力 2 8 3 3 4 3" xfId="37035"/>
    <cellStyle name="出力 2 8 3 3 5" xfId="15416"/>
    <cellStyle name="出力 2 8 3 3 6" xfId="27795"/>
    <cellStyle name="出力 2 8 3 4" xfId="4600"/>
    <cellStyle name="出力 2 8 3 4 2" xfId="17029"/>
    <cellStyle name="出力 2 8 3 4 3" xfId="29384"/>
    <cellStyle name="出力 2 8 3 5" xfId="7712"/>
    <cellStyle name="出力 2 8 3 5 2" xfId="20141"/>
    <cellStyle name="出力 2 8 3 5 3" xfId="32460"/>
    <cellStyle name="出力 2 8 3 6" xfId="10747"/>
    <cellStyle name="出力 2 8 3 6 2" xfId="23176"/>
    <cellStyle name="出力 2 8 3 6 3" xfId="35495"/>
    <cellStyle name="出力 2 8 3 7" xfId="13852"/>
    <cellStyle name="出力 2 8 3 8" xfId="26255"/>
    <cellStyle name="出力 2 8 4" xfId="1304"/>
    <cellStyle name="出力 2 8 4 2" xfId="2086"/>
    <cellStyle name="出力 2 8 4 2 2" xfId="3650"/>
    <cellStyle name="出力 2 8 4 2 2 2" xfId="6827"/>
    <cellStyle name="出力 2 8 4 2 2 2 2" xfId="19256"/>
    <cellStyle name="出力 2 8 4 2 2 2 3" xfId="31581"/>
    <cellStyle name="出力 2 8 4 2 2 3" xfId="9909"/>
    <cellStyle name="出力 2 8 4 2 2 3 2" xfId="22338"/>
    <cellStyle name="出力 2 8 4 2 2 3 3" xfId="34657"/>
    <cellStyle name="出力 2 8 4 2 2 4" xfId="12944"/>
    <cellStyle name="出力 2 8 4 2 2 4 2" xfId="25373"/>
    <cellStyle name="出力 2 8 4 2 2 4 3" xfId="37692"/>
    <cellStyle name="出力 2 8 4 2 2 5" xfId="16079"/>
    <cellStyle name="出力 2 8 4 2 2 6" xfId="28452"/>
    <cellStyle name="出力 2 8 4 2 3" xfId="5263"/>
    <cellStyle name="出力 2 8 4 2 3 2" xfId="17692"/>
    <cellStyle name="出力 2 8 4 2 3 3" xfId="30041"/>
    <cellStyle name="出力 2 8 4 2 4" xfId="8369"/>
    <cellStyle name="出力 2 8 4 2 4 2" xfId="20798"/>
    <cellStyle name="出力 2 8 4 2 4 3" xfId="33117"/>
    <cellStyle name="出力 2 8 4 2 5" xfId="11404"/>
    <cellStyle name="出力 2 8 4 2 5 2" xfId="23833"/>
    <cellStyle name="出力 2 8 4 2 5 3" xfId="36152"/>
    <cellStyle name="出力 2 8 4 2 6" xfId="14515"/>
    <cellStyle name="出力 2 8 4 2 7" xfId="26912"/>
    <cellStyle name="出力 2 8 4 3" xfId="2868"/>
    <cellStyle name="出力 2 8 4 3 2" xfId="6045"/>
    <cellStyle name="出力 2 8 4 3 2 2" xfId="18474"/>
    <cellStyle name="出力 2 8 4 3 2 3" xfId="30811"/>
    <cellStyle name="出力 2 8 4 3 3" xfId="9139"/>
    <cellStyle name="出力 2 8 4 3 3 2" xfId="21568"/>
    <cellStyle name="出力 2 8 4 3 3 3" xfId="33887"/>
    <cellStyle name="出力 2 8 4 3 4" xfId="12174"/>
    <cellStyle name="出力 2 8 4 3 4 2" xfId="24603"/>
    <cellStyle name="出力 2 8 4 3 4 3" xfId="36922"/>
    <cellStyle name="出力 2 8 4 3 5" xfId="15297"/>
    <cellStyle name="出力 2 8 4 3 6" xfId="27682"/>
    <cellStyle name="出力 2 8 4 4" xfId="4481"/>
    <cellStyle name="出力 2 8 4 4 2" xfId="16910"/>
    <cellStyle name="出力 2 8 4 4 3" xfId="29271"/>
    <cellStyle name="出力 2 8 4 5" xfId="7599"/>
    <cellStyle name="出力 2 8 4 5 2" xfId="20028"/>
    <cellStyle name="出力 2 8 4 5 3" xfId="32347"/>
    <cellStyle name="出力 2 8 4 6" xfId="10634"/>
    <cellStyle name="出力 2 8 4 6 2" xfId="23063"/>
    <cellStyle name="出力 2 8 4 6 3" xfId="35382"/>
    <cellStyle name="出力 2 8 4 7" xfId="13733"/>
    <cellStyle name="出力 2 8 4 8" xfId="26142"/>
    <cellStyle name="出力 2 8 5" xfId="1284"/>
    <cellStyle name="出力 2 8 5 2" xfId="2066"/>
    <cellStyle name="出力 2 8 5 2 2" xfId="3630"/>
    <cellStyle name="出力 2 8 5 2 2 2" xfId="6807"/>
    <cellStyle name="出力 2 8 5 2 2 2 2" xfId="19236"/>
    <cellStyle name="出力 2 8 5 2 2 2 3" xfId="31561"/>
    <cellStyle name="出力 2 8 5 2 2 3" xfId="9889"/>
    <cellStyle name="出力 2 8 5 2 2 3 2" xfId="22318"/>
    <cellStyle name="出力 2 8 5 2 2 3 3" xfId="34637"/>
    <cellStyle name="出力 2 8 5 2 2 4" xfId="12924"/>
    <cellStyle name="出力 2 8 5 2 2 4 2" xfId="25353"/>
    <cellStyle name="出力 2 8 5 2 2 4 3" xfId="37672"/>
    <cellStyle name="出力 2 8 5 2 2 5" xfId="16059"/>
    <cellStyle name="出力 2 8 5 2 2 6" xfId="28432"/>
    <cellStyle name="出力 2 8 5 2 3" xfId="5243"/>
    <cellStyle name="出力 2 8 5 2 3 2" xfId="17672"/>
    <cellStyle name="出力 2 8 5 2 3 3" xfId="30021"/>
    <cellStyle name="出力 2 8 5 2 4" xfId="8349"/>
    <cellStyle name="出力 2 8 5 2 4 2" xfId="20778"/>
    <cellStyle name="出力 2 8 5 2 4 3" xfId="33097"/>
    <cellStyle name="出力 2 8 5 2 5" xfId="11384"/>
    <cellStyle name="出力 2 8 5 2 5 2" xfId="23813"/>
    <cellStyle name="出力 2 8 5 2 5 3" xfId="36132"/>
    <cellStyle name="出力 2 8 5 2 6" xfId="14495"/>
    <cellStyle name="出力 2 8 5 2 7" xfId="26892"/>
    <cellStyle name="出力 2 8 5 3" xfId="2848"/>
    <cellStyle name="出力 2 8 5 3 2" xfId="6025"/>
    <cellStyle name="出力 2 8 5 3 2 2" xfId="18454"/>
    <cellStyle name="出力 2 8 5 3 2 3" xfId="30791"/>
    <cellStyle name="出力 2 8 5 3 3" xfId="9119"/>
    <cellStyle name="出力 2 8 5 3 3 2" xfId="21548"/>
    <cellStyle name="出力 2 8 5 3 3 3" xfId="33867"/>
    <cellStyle name="出力 2 8 5 3 4" xfId="12154"/>
    <cellStyle name="出力 2 8 5 3 4 2" xfId="24583"/>
    <cellStyle name="出力 2 8 5 3 4 3" xfId="36902"/>
    <cellStyle name="出力 2 8 5 3 5" xfId="15277"/>
    <cellStyle name="出力 2 8 5 3 6" xfId="27662"/>
    <cellStyle name="出力 2 8 5 4" xfId="4461"/>
    <cellStyle name="出力 2 8 5 4 2" xfId="16890"/>
    <cellStyle name="出力 2 8 5 4 3" xfId="29251"/>
    <cellStyle name="出力 2 8 5 5" xfId="7579"/>
    <cellStyle name="出力 2 8 5 5 2" xfId="20008"/>
    <cellStyle name="出力 2 8 5 5 3" xfId="32327"/>
    <cellStyle name="出力 2 8 5 6" xfId="10614"/>
    <cellStyle name="出力 2 8 5 6 2" xfId="23043"/>
    <cellStyle name="出力 2 8 5 6 3" xfId="35362"/>
    <cellStyle name="出力 2 8 5 7" xfId="13713"/>
    <cellStyle name="出力 2 8 5 8" xfId="26122"/>
    <cellStyle name="出力 2 8 6" xfId="1319"/>
    <cellStyle name="出力 2 8 6 2" xfId="2101"/>
    <cellStyle name="出力 2 8 6 2 2" xfId="3665"/>
    <cellStyle name="出力 2 8 6 2 2 2" xfId="6842"/>
    <cellStyle name="出力 2 8 6 2 2 2 2" xfId="19271"/>
    <cellStyle name="出力 2 8 6 2 2 2 3" xfId="31594"/>
    <cellStyle name="出力 2 8 6 2 2 3" xfId="9922"/>
    <cellStyle name="出力 2 8 6 2 2 3 2" xfId="22351"/>
    <cellStyle name="出力 2 8 6 2 2 3 3" xfId="34670"/>
    <cellStyle name="出力 2 8 6 2 2 4" xfId="12957"/>
    <cellStyle name="出力 2 8 6 2 2 4 2" xfId="25386"/>
    <cellStyle name="出力 2 8 6 2 2 4 3" xfId="37705"/>
    <cellStyle name="出力 2 8 6 2 2 5" xfId="16094"/>
    <cellStyle name="出力 2 8 6 2 2 6" xfId="28465"/>
    <cellStyle name="出力 2 8 6 2 3" xfId="5278"/>
    <cellStyle name="出力 2 8 6 2 3 2" xfId="17707"/>
    <cellStyle name="出力 2 8 6 2 3 3" xfId="30054"/>
    <cellStyle name="出力 2 8 6 2 4" xfId="8382"/>
    <cellStyle name="出力 2 8 6 2 4 2" xfId="20811"/>
    <cellStyle name="出力 2 8 6 2 4 3" xfId="33130"/>
    <cellStyle name="出力 2 8 6 2 5" xfId="11417"/>
    <cellStyle name="出力 2 8 6 2 5 2" xfId="23846"/>
    <cellStyle name="出力 2 8 6 2 5 3" xfId="36165"/>
    <cellStyle name="出力 2 8 6 2 6" xfId="14530"/>
    <cellStyle name="出力 2 8 6 2 7" xfId="26925"/>
    <cellStyle name="出力 2 8 6 3" xfId="2883"/>
    <cellStyle name="出力 2 8 6 3 2" xfId="6060"/>
    <cellStyle name="出力 2 8 6 3 2 2" xfId="18489"/>
    <cellStyle name="出力 2 8 6 3 2 3" xfId="30824"/>
    <cellStyle name="出力 2 8 6 3 3" xfId="9152"/>
    <cellStyle name="出力 2 8 6 3 3 2" xfId="21581"/>
    <cellStyle name="出力 2 8 6 3 3 3" xfId="33900"/>
    <cellStyle name="出力 2 8 6 3 4" xfId="12187"/>
    <cellStyle name="出力 2 8 6 3 4 2" xfId="24616"/>
    <cellStyle name="出力 2 8 6 3 4 3" xfId="36935"/>
    <cellStyle name="出力 2 8 6 3 5" xfId="15312"/>
    <cellStyle name="出力 2 8 6 3 6" xfId="27695"/>
    <cellStyle name="出力 2 8 6 4" xfId="4496"/>
    <cellStyle name="出力 2 8 6 4 2" xfId="16925"/>
    <cellStyle name="出力 2 8 6 4 3" xfId="29284"/>
    <cellStyle name="出力 2 8 6 5" xfId="7612"/>
    <cellStyle name="出力 2 8 6 5 2" xfId="20041"/>
    <cellStyle name="出力 2 8 6 5 3" xfId="32360"/>
    <cellStyle name="出力 2 8 6 6" xfId="10647"/>
    <cellStyle name="出力 2 8 6 6 2" xfId="23076"/>
    <cellStyle name="出力 2 8 6 6 3" xfId="35395"/>
    <cellStyle name="出力 2 8 6 7" xfId="13748"/>
    <cellStyle name="出力 2 8 6 8" xfId="26155"/>
    <cellStyle name="出力 2 8 7" xfId="1288"/>
    <cellStyle name="出力 2 8 7 2" xfId="2070"/>
    <cellStyle name="出力 2 8 7 2 2" xfId="3634"/>
    <cellStyle name="出力 2 8 7 2 2 2" xfId="6811"/>
    <cellStyle name="出力 2 8 7 2 2 2 2" xfId="19240"/>
    <cellStyle name="出力 2 8 7 2 2 2 3" xfId="31565"/>
    <cellStyle name="出力 2 8 7 2 2 3" xfId="9893"/>
    <cellStyle name="出力 2 8 7 2 2 3 2" xfId="22322"/>
    <cellStyle name="出力 2 8 7 2 2 3 3" xfId="34641"/>
    <cellStyle name="出力 2 8 7 2 2 4" xfId="12928"/>
    <cellStyle name="出力 2 8 7 2 2 4 2" xfId="25357"/>
    <cellStyle name="出力 2 8 7 2 2 4 3" xfId="37676"/>
    <cellStyle name="出力 2 8 7 2 2 5" xfId="16063"/>
    <cellStyle name="出力 2 8 7 2 2 6" xfId="28436"/>
    <cellStyle name="出力 2 8 7 2 3" xfId="5247"/>
    <cellStyle name="出力 2 8 7 2 3 2" xfId="17676"/>
    <cellStyle name="出力 2 8 7 2 3 3" xfId="30025"/>
    <cellStyle name="出力 2 8 7 2 4" xfId="8353"/>
    <cellStyle name="出力 2 8 7 2 4 2" xfId="20782"/>
    <cellStyle name="出力 2 8 7 2 4 3" xfId="33101"/>
    <cellStyle name="出力 2 8 7 2 5" xfId="11388"/>
    <cellStyle name="出力 2 8 7 2 5 2" xfId="23817"/>
    <cellStyle name="出力 2 8 7 2 5 3" xfId="36136"/>
    <cellStyle name="出力 2 8 7 2 6" xfId="14499"/>
    <cellStyle name="出力 2 8 7 2 7" xfId="26896"/>
    <cellStyle name="出力 2 8 7 3" xfId="2852"/>
    <cellStyle name="出力 2 8 7 3 2" xfId="6029"/>
    <cellStyle name="出力 2 8 7 3 2 2" xfId="18458"/>
    <cellStyle name="出力 2 8 7 3 2 3" xfId="30795"/>
    <cellStyle name="出力 2 8 7 3 3" xfId="9123"/>
    <cellStyle name="出力 2 8 7 3 3 2" xfId="21552"/>
    <cellStyle name="出力 2 8 7 3 3 3" xfId="33871"/>
    <cellStyle name="出力 2 8 7 3 4" xfId="12158"/>
    <cellStyle name="出力 2 8 7 3 4 2" xfId="24587"/>
    <cellStyle name="出力 2 8 7 3 4 3" xfId="36906"/>
    <cellStyle name="出力 2 8 7 3 5" xfId="15281"/>
    <cellStyle name="出力 2 8 7 3 6" xfId="27666"/>
    <cellStyle name="出力 2 8 7 4" xfId="4465"/>
    <cellStyle name="出力 2 8 7 4 2" xfId="16894"/>
    <cellStyle name="出力 2 8 7 4 3" xfId="29255"/>
    <cellStyle name="出力 2 8 7 5" xfId="7583"/>
    <cellStyle name="出力 2 8 7 5 2" xfId="20012"/>
    <cellStyle name="出力 2 8 7 5 3" xfId="32331"/>
    <cellStyle name="出力 2 8 7 6" xfId="10618"/>
    <cellStyle name="出力 2 8 7 6 2" xfId="23047"/>
    <cellStyle name="出力 2 8 7 6 3" xfId="35366"/>
    <cellStyle name="出力 2 8 7 7" xfId="13717"/>
    <cellStyle name="出力 2 8 7 8" xfId="26126"/>
    <cellStyle name="出力 2 8 8" xfId="1324"/>
    <cellStyle name="出力 2 8 8 2" xfId="2106"/>
    <cellStyle name="出力 2 8 8 2 2" xfId="3670"/>
    <cellStyle name="出力 2 8 8 2 2 2" xfId="6847"/>
    <cellStyle name="出力 2 8 8 2 2 2 2" xfId="19276"/>
    <cellStyle name="出力 2 8 8 2 2 2 3" xfId="31599"/>
    <cellStyle name="出力 2 8 8 2 2 3" xfId="9927"/>
    <cellStyle name="出力 2 8 8 2 2 3 2" xfId="22356"/>
    <cellStyle name="出力 2 8 8 2 2 3 3" xfId="34675"/>
    <cellStyle name="出力 2 8 8 2 2 4" xfId="12962"/>
    <cellStyle name="出力 2 8 8 2 2 4 2" xfId="25391"/>
    <cellStyle name="出力 2 8 8 2 2 4 3" xfId="37710"/>
    <cellStyle name="出力 2 8 8 2 2 5" xfId="16099"/>
    <cellStyle name="出力 2 8 8 2 2 6" xfId="28470"/>
    <cellStyle name="出力 2 8 8 2 3" xfId="5283"/>
    <cellStyle name="出力 2 8 8 2 3 2" xfId="17712"/>
    <cellStyle name="出力 2 8 8 2 3 3" xfId="30059"/>
    <cellStyle name="出力 2 8 8 2 4" xfId="8387"/>
    <cellStyle name="出力 2 8 8 2 4 2" xfId="20816"/>
    <cellStyle name="出力 2 8 8 2 4 3" xfId="33135"/>
    <cellStyle name="出力 2 8 8 2 5" xfId="11422"/>
    <cellStyle name="出力 2 8 8 2 5 2" xfId="23851"/>
    <cellStyle name="出力 2 8 8 2 5 3" xfId="36170"/>
    <cellStyle name="出力 2 8 8 2 6" xfId="14535"/>
    <cellStyle name="出力 2 8 8 2 7" xfId="26930"/>
    <cellStyle name="出力 2 8 8 3" xfId="2888"/>
    <cellStyle name="出力 2 8 8 3 2" xfId="6065"/>
    <cellStyle name="出力 2 8 8 3 2 2" xfId="18494"/>
    <cellStyle name="出力 2 8 8 3 2 3" xfId="30829"/>
    <cellStyle name="出力 2 8 8 3 3" xfId="9157"/>
    <cellStyle name="出力 2 8 8 3 3 2" xfId="21586"/>
    <cellStyle name="出力 2 8 8 3 3 3" xfId="33905"/>
    <cellStyle name="出力 2 8 8 3 4" xfId="12192"/>
    <cellStyle name="出力 2 8 8 3 4 2" xfId="24621"/>
    <cellStyle name="出力 2 8 8 3 4 3" xfId="36940"/>
    <cellStyle name="出力 2 8 8 3 5" xfId="15317"/>
    <cellStyle name="出力 2 8 8 3 6" xfId="27700"/>
    <cellStyle name="出力 2 8 8 4" xfId="4501"/>
    <cellStyle name="出力 2 8 8 4 2" xfId="16930"/>
    <cellStyle name="出力 2 8 8 4 3" xfId="29289"/>
    <cellStyle name="出力 2 8 8 5" xfId="7617"/>
    <cellStyle name="出力 2 8 8 5 2" xfId="20046"/>
    <cellStyle name="出力 2 8 8 5 3" xfId="32365"/>
    <cellStyle name="出力 2 8 8 6" xfId="10652"/>
    <cellStyle name="出力 2 8 8 6 2" xfId="23081"/>
    <cellStyle name="出力 2 8 8 6 3" xfId="35400"/>
    <cellStyle name="出力 2 8 8 7" xfId="13753"/>
    <cellStyle name="出力 2 8 8 8" xfId="26160"/>
    <cellStyle name="出力 2 8 9" xfId="1309"/>
    <cellStyle name="出力 2 8 9 2" xfId="2091"/>
    <cellStyle name="出力 2 8 9 2 2" xfId="3655"/>
    <cellStyle name="出力 2 8 9 2 2 2" xfId="6832"/>
    <cellStyle name="出力 2 8 9 2 2 2 2" xfId="19261"/>
    <cellStyle name="出力 2 8 9 2 2 2 3" xfId="31584"/>
    <cellStyle name="出力 2 8 9 2 2 3" xfId="9912"/>
    <cellStyle name="出力 2 8 9 2 2 3 2" xfId="22341"/>
    <cellStyle name="出力 2 8 9 2 2 3 3" xfId="34660"/>
    <cellStyle name="出力 2 8 9 2 2 4" xfId="12947"/>
    <cellStyle name="出力 2 8 9 2 2 4 2" xfId="25376"/>
    <cellStyle name="出力 2 8 9 2 2 4 3" xfId="37695"/>
    <cellStyle name="出力 2 8 9 2 2 5" xfId="16084"/>
    <cellStyle name="出力 2 8 9 2 2 6" xfId="28455"/>
    <cellStyle name="出力 2 8 9 2 3" xfId="5268"/>
    <cellStyle name="出力 2 8 9 2 3 2" xfId="17697"/>
    <cellStyle name="出力 2 8 9 2 3 3" xfId="30044"/>
    <cellStyle name="出力 2 8 9 2 4" xfId="8372"/>
    <cellStyle name="出力 2 8 9 2 4 2" xfId="20801"/>
    <cellStyle name="出力 2 8 9 2 4 3" xfId="33120"/>
    <cellStyle name="出力 2 8 9 2 5" xfId="11407"/>
    <cellStyle name="出力 2 8 9 2 5 2" xfId="23836"/>
    <cellStyle name="出力 2 8 9 2 5 3" xfId="36155"/>
    <cellStyle name="出力 2 8 9 2 6" xfId="14520"/>
    <cellStyle name="出力 2 8 9 2 7" xfId="26915"/>
    <cellStyle name="出力 2 8 9 3" xfId="2873"/>
    <cellStyle name="出力 2 8 9 3 2" xfId="6050"/>
    <cellStyle name="出力 2 8 9 3 2 2" xfId="18479"/>
    <cellStyle name="出力 2 8 9 3 2 3" xfId="30814"/>
    <cellStyle name="出力 2 8 9 3 3" xfId="9142"/>
    <cellStyle name="出力 2 8 9 3 3 2" xfId="21571"/>
    <cellStyle name="出力 2 8 9 3 3 3" xfId="33890"/>
    <cellStyle name="出力 2 8 9 3 4" xfId="12177"/>
    <cellStyle name="出力 2 8 9 3 4 2" xfId="24606"/>
    <cellStyle name="出力 2 8 9 3 4 3" xfId="36925"/>
    <cellStyle name="出力 2 8 9 3 5" xfId="15302"/>
    <cellStyle name="出力 2 8 9 3 6" xfId="27685"/>
    <cellStyle name="出力 2 8 9 4" xfId="4486"/>
    <cellStyle name="出力 2 8 9 4 2" xfId="16915"/>
    <cellStyle name="出力 2 8 9 4 3" xfId="29274"/>
    <cellStyle name="出力 2 8 9 5" xfId="7602"/>
    <cellStyle name="出力 2 8 9 5 2" xfId="20031"/>
    <cellStyle name="出力 2 8 9 5 3" xfId="32350"/>
    <cellStyle name="出力 2 8 9 6" xfId="10637"/>
    <cellStyle name="出力 2 8 9 6 2" xfId="23066"/>
    <cellStyle name="出力 2 8 9 6 3" xfId="35385"/>
    <cellStyle name="出力 2 8 9 7" xfId="13738"/>
    <cellStyle name="出力 2 8 9 8" xfId="26145"/>
    <cellStyle name="出力 2 9" xfId="1370"/>
    <cellStyle name="出力 2 9 2" xfId="2152"/>
    <cellStyle name="出力 2 9 2 2" xfId="3716"/>
    <cellStyle name="出力 2 9 2 2 2" xfId="6893"/>
    <cellStyle name="出力 2 9 2 2 2 2" xfId="19322"/>
    <cellStyle name="出力 2 9 2 2 2 3" xfId="31643"/>
    <cellStyle name="出力 2 9 2 2 3" xfId="9971"/>
    <cellStyle name="出力 2 9 2 2 3 2" xfId="22400"/>
    <cellStyle name="出力 2 9 2 2 3 3" xfId="34719"/>
    <cellStyle name="出力 2 9 2 2 4" xfId="13006"/>
    <cellStyle name="出力 2 9 2 2 4 2" xfId="25435"/>
    <cellStyle name="出力 2 9 2 2 4 3" xfId="37754"/>
    <cellStyle name="出力 2 9 2 2 5" xfId="16145"/>
    <cellStyle name="出力 2 9 2 2 6" xfId="28514"/>
    <cellStyle name="出力 2 9 2 3" xfId="5329"/>
    <cellStyle name="出力 2 9 2 3 2" xfId="17758"/>
    <cellStyle name="出力 2 9 2 3 3" xfId="30103"/>
    <cellStyle name="出力 2 9 2 4" xfId="8431"/>
    <cellStyle name="出力 2 9 2 4 2" xfId="20860"/>
    <cellStyle name="出力 2 9 2 4 3" xfId="33179"/>
    <cellStyle name="出力 2 9 2 5" xfId="11466"/>
    <cellStyle name="出力 2 9 2 5 2" xfId="23895"/>
    <cellStyle name="出力 2 9 2 5 3" xfId="36214"/>
    <cellStyle name="出力 2 9 2 6" xfId="14581"/>
    <cellStyle name="出力 2 9 2 7" xfId="26974"/>
    <cellStyle name="出力 2 9 3" xfId="2934"/>
    <cellStyle name="出力 2 9 3 2" xfId="6111"/>
    <cellStyle name="出力 2 9 3 2 2" xfId="18540"/>
    <cellStyle name="出力 2 9 3 2 3" xfId="30873"/>
    <cellStyle name="出力 2 9 3 3" xfId="9201"/>
    <cellStyle name="出力 2 9 3 3 2" xfId="21630"/>
    <cellStyle name="出力 2 9 3 3 3" xfId="33949"/>
    <cellStyle name="出力 2 9 3 4" xfId="12236"/>
    <cellStyle name="出力 2 9 3 4 2" xfId="24665"/>
    <cellStyle name="出力 2 9 3 4 3" xfId="36984"/>
    <cellStyle name="出力 2 9 3 5" xfId="15363"/>
    <cellStyle name="出力 2 9 3 6" xfId="27744"/>
    <cellStyle name="出力 2 9 4" xfId="4547"/>
    <cellStyle name="出力 2 9 4 2" xfId="16976"/>
    <cellStyle name="出力 2 9 4 3" xfId="29333"/>
    <cellStyle name="出力 2 9 5" xfId="7661"/>
    <cellStyle name="出力 2 9 5 2" xfId="20090"/>
    <cellStyle name="出力 2 9 5 3" xfId="32409"/>
    <cellStyle name="出力 2 9 6" xfId="10696"/>
    <cellStyle name="出力 2 9 6 2" xfId="23125"/>
    <cellStyle name="出力 2 9 6 3" xfId="35444"/>
    <cellStyle name="出力 2 9 7" xfId="13799"/>
    <cellStyle name="出力 2 9 8" xfId="26204"/>
    <cellStyle name="出力 3" xfId="1222"/>
    <cellStyle name="出力 3 10" xfId="1463"/>
    <cellStyle name="出力 3 10 2" xfId="2245"/>
    <cellStyle name="出力 3 10 2 2" xfId="3809"/>
    <cellStyle name="出力 3 10 2 2 2" xfId="6986"/>
    <cellStyle name="出力 3 10 2 2 2 2" xfId="19415"/>
    <cellStyle name="出力 3 10 2 2 2 3" xfId="31734"/>
    <cellStyle name="出力 3 10 2 2 3" xfId="10062"/>
    <cellStyle name="出力 3 10 2 2 3 2" xfId="22491"/>
    <cellStyle name="出力 3 10 2 2 3 3" xfId="34810"/>
    <cellStyle name="出力 3 10 2 2 4" xfId="13097"/>
    <cellStyle name="出力 3 10 2 2 4 2" xfId="25526"/>
    <cellStyle name="出力 3 10 2 2 4 3" xfId="37845"/>
    <cellStyle name="出力 3 10 2 2 5" xfId="16238"/>
    <cellStyle name="出力 3 10 2 2 6" xfId="28605"/>
    <cellStyle name="出力 3 10 2 3" xfId="5422"/>
    <cellStyle name="出力 3 10 2 3 2" xfId="17851"/>
    <cellStyle name="出力 3 10 2 3 3" xfId="30194"/>
    <cellStyle name="出力 3 10 2 4" xfId="8522"/>
    <cellStyle name="出力 3 10 2 4 2" xfId="20951"/>
    <cellStyle name="出力 3 10 2 4 3" xfId="33270"/>
    <cellStyle name="出力 3 10 2 5" xfId="11557"/>
    <cellStyle name="出力 3 10 2 5 2" xfId="23986"/>
    <cellStyle name="出力 3 10 2 5 3" xfId="36305"/>
    <cellStyle name="出力 3 10 2 6" xfId="14674"/>
    <cellStyle name="出力 3 10 2 7" xfId="27065"/>
    <cellStyle name="出力 3 10 3" xfId="3027"/>
    <cellStyle name="出力 3 10 3 2" xfId="6204"/>
    <cellStyle name="出力 3 10 3 2 2" xfId="18633"/>
    <cellStyle name="出力 3 10 3 2 3" xfId="30964"/>
    <cellStyle name="出力 3 10 3 3" xfId="9292"/>
    <cellStyle name="出力 3 10 3 3 2" xfId="21721"/>
    <cellStyle name="出力 3 10 3 3 3" xfId="34040"/>
    <cellStyle name="出力 3 10 3 4" xfId="12327"/>
    <cellStyle name="出力 3 10 3 4 2" xfId="24756"/>
    <cellStyle name="出力 3 10 3 4 3" xfId="37075"/>
    <cellStyle name="出力 3 10 3 5" xfId="15456"/>
    <cellStyle name="出力 3 10 3 6" xfId="27835"/>
    <cellStyle name="出力 3 10 4" xfId="4640"/>
    <cellStyle name="出力 3 10 4 2" xfId="17069"/>
    <cellStyle name="出力 3 10 4 3" xfId="29424"/>
    <cellStyle name="出力 3 10 5" xfId="7752"/>
    <cellStyle name="出力 3 10 5 2" xfId="20181"/>
    <cellStyle name="出力 3 10 5 3" xfId="32500"/>
    <cellStyle name="出力 3 10 6" xfId="10787"/>
    <cellStyle name="出力 3 10 6 2" xfId="23216"/>
    <cellStyle name="出力 3 10 6 3" xfId="35535"/>
    <cellStyle name="出力 3 10 7" xfId="13892"/>
    <cellStyle name="出力 3 10 8" xfId="26295"/>
    <cellStyle name="出力 3 11" xfId="1539"/>
    <cellStyle name="出力 3 11 2" xfId="2321"/>
    <cellStyle name="出力 3 11 2 2" xfId="3885"/>
    <cellStyle name="出力 3 11 2 2 2" xfId="7062"/>
    <cellStyle name="出力 3 11 2 2 2 2" xfId="19491"/>
    <cellStyle name="出力 3 11 2 2 2 3" xfId="31810"/>
    <cellStyle name="出力 3 11 2 2 3" xfId="10138"/>
    <cellStyle name="出力 3 11 2 2 3 2" xfId="22567"/>
    <cellStyle name="出力 3 11 2 2 3 3" xfId="34886"/>
    <cellStyle name="出力 3 11 2 2 4" xfId="13173"/>
    <cellStyle name="出力 3 11 2 2 4 2" xfId="25602"/>
    <cellStyle name="出力 3 11 2 2 4 3" xfId="37921"/>
    <cellStyle name="出力 3 11 2 2 5" xfId="16314"/>
    <cellStyle name="出力 3 11 2 2 6" xfId="28681"/>
    <cellStyle name="出力 3 11 2 3" xfId="5498"/>
    <cellStyle name="出力 3 11 2 3 2" xfId="17927"/>
    <cellStyle name="出力 3 11 2 3 3" xfId="30270"/>
    <cellStyle name="出力 3 11 2 4" xfId="8598"/>
    <cellStyle name="出力 3 11 2 4 2" xfId="21027"/>
    <cellStyle name="出力 3 11 2 4 3" xfId="33346"/>
    <cellStyle name="出力 3 11 2 5" xfId="11633"/>
    <cellStyle name="出力 3 11 2 5 2" xfId="24062"/>
    <cellStyle name="出力 3 11 2 5 3" xfId="36381"/>
    <cellStyle name="出力 3 11 2 6" xfId="14750"/>
    <cellStyle name="出力 3 11 2 7" xfId="27141"/>
    <cellStyle name="出力 3 11 3" xfId="3103"/>
    <cellStyle name="出力 3 11 3 2" xfId="6280"/>
    <cellStyle name="出力 3 11 3 2 2" xfId="18709"/>
    <cellStyle name="出力 3 11 3 2 3" xfId="31040"/>
    <cellStyle name="出力 3 11 3 3" xfId="9368"/>
    <cellStyle name="出力 3 11 3 3 2" xfId="21797"/>
    <cellStyle name="出力 3 11 3 3 3" xfId="34116"/>
    <cellStyle name="出力 3 11 3 4" xfId="12403"/>
    <cellStyle name="出力 3 11 3 4 2" xfId="24832"/>
    <cellStyle name="出力 3 11 3 4 3" xfId="37151"/>
    <cellStyle name="出力 3 11 3 5" xfId="15532"/>
    <cellStyle name="出力 3 11 3 6" xfId="27911"/>
    <cellStyle name="出力 3 11 4" xfId="4716"/>
    <cellStyle name="出力 3 11 4 2" xfId="17145"/>
    <cellStyle name="出力 3 11 4 3" xfId="29500"/>
    <cellStyle name="出力 3 11 5" xfId="7828"/>
    <cellStyle name="出力 3 11 5 2" xfId="20257"/>
    <cellStyle name="出力 3 11 5 3" xfId="32576"/>
    <cellStyle name="出力 3 11 6" xfId="10863"/>
    <cellStyle name="出力 3 11 6 2" xfId="23292"/>
    <cellStyle name="出力 3 11 6 3" xfId="35611"/>
    <cellStyle name="出力 3 11 7" xfId="13968"/>
    <cellStyle name="出力 3 11 8" xfId="26371"/>
    <cellStyle name="出力 3 12" xfId="1615"/>
    <cellStyle name="出力 3 12 2" xfId="2397"/>
    <cellStyle name="出力 3 12 2 2" xfId="3961"/>
    <cellStyle name="出力 3 12 2 2 2" xfId="7138"/>
    <cellStyle name="出力 3 12 2 2 2 2" xfId="19567"/>
    <cellStyle name="出力 3 12 2 2 2 3" xfId="31886"/>
    <cellStyle name="出力 3 12 2 2 3" xfId="10214"/>
    <cellStyle name="出力 3 12 2 2 3 2" xfId="22643"/>
    <cellStyle name="出力 3 12 2 2 3 3" xfId="34962"/>
    <cellStyle name="出力 3 12 2 2 4" xfId="13249"/>
    <cellStyle name="出力 3 12 2 2 4 2" xfId="25678"/>
    <cellStyle name="出力 3 12 2 2 4 3" xfId="37997"/>
    <cellStyle name="出力 3 12 2 2 5" xfId="16390"/>
    <cellStyle name="出力 3 12 2 2 6" xfId="28757"/>
    <cellStyle name="出力 3 12 2 3" xfId="5574"/>
    <cellStyle name="出力 3 12 2 3 2" xfId="18003"/>
    <cellStyle name="出力 3 12 2 3 3" xfId="30346"/>
    <cellStyle name="出力 3 12 2 4" xfId="8674"/>
    <cellStyle name="出力 3 12 2 4 2" xfId="21103"/>
    <cellStyle name="出力 3 12 2 4 3" xfId="33422"/>
    <cellStyle name="出力 3 12 2 5" xfId="11709"/>
    <cellStyle name="出力 3 12 2 5 2" xfId="24138"/>
    <cellStyle name="出力 3 12 2 5 3" xfId="36457"/>
    <cellStyle name="出力 3 12 2 6" xfId="14826"/>
    <cellStyle name="出力 3 12 2 7" xfId="27217"/>
    <cellStyle name="出力 3 12 3" xfId="3179"/>
    <cellStyle name="出力 3 12 3 2" xfId="6356"/>
    <cellStyle name="出力 3 12 3 2 2" xfId="18785"/>
    <cellStyle name="出力 3 12 3 2 3" xfId="31116"/>
    <cellStyle name="出力 3 12 3 3" xfId="9444"/>
    <cellStyle name="出力 3 12 3 3 2" xfId="21873"/>
    <cellStyle name="出力 3 12 3 3 3" xfId="34192"/>
    <cellStyle name="出力 3 12 3 4" xfId="12479"/>
    <cellStyle name="出力 3 12 3 4 2" xfId="24908"/>
    <cellStyle name="出力 3 12 3 4 3" xfId="37227"/>
    <cellStyle name="出力 3 12 3 5" xfId="15608"/>
    <cellStyle name="出力 3 12 3 6" xfId="27987"/>
    <cellStyle name="出力 3 12 4" xfId="4792"/>
    <cellStyle name="出力 3 12 4 2" xfId="17221"/>
    <cellStyle name="出力 3 12 4 3" xfId="29576"/>
    <cellStyle name="出力 3 12 5" xfId="7904"/>
    <cellStyle name="出力 3 12 5 2" xfId="20333"/>
    <cellStyle name="出力 3 12 5 3" xfId="32652"/>
    <cellStyle name="出力 3 12 6" xfId="10939"/>
    <cellStyle name="出力 3 12 6 2" xfId="23368"/>
    <cellStyle name="出力 3 12 6 3" xfId="35687"/>
    <cellStyle name="出力 3 12 7" xfId="14044"/>
    <cellStyle name="出力 3 12 8" xfId="26447"/>
    <cellStyle name="出力 3 13" xfId="1691"/>
    <cellStyle name="出力 3 13 2" xfId="2473"/>
    <cellStyle name="出力 3 13 2 2" xfId="4037"/>
    <cellStyle name="出力 3 13 2 2 2" xfId="7214"/>
    <cellStyle name="出力 3 13 2 2 2 2" xfId="19643"/>
    <cellStyle name="出力 3 13 2 2 2 3" xfId="31962"/>
    <cellStyle name="出力 3 13 2 2 3" xfId="10290"/>
    <cellStyle name="出力 3 13 2 2 3 2" xfId="22719"/>
    <cellStyle name="出力 3 13 2 2 3 3" xfId="35038"/>
    <cellStyle name="出力 3 13 2 2 4" xfId="13325"/>
    <cellStyle name="出力 3 13 2 2 4 2" xfId="25754"/>
    <cellStyle name="出力 3 13 2 2 4 3" xfId="38073"/>
    <cellStyle name="出力 3 13 2 2 5" xfId="16466"/>
    <cellStyle name="出力 3 13 2 2 6" xfId="28833"/>
    <cellStyle name="出力 3 13 2 3" xfId="5650"/>
    <cellStyle name="出力 3 13 2 3 2" xfId="18079"/>
    <cellStyle name="出力 3 13 2 3 3" xfId="30422"/>
    <cellStyle name="出力 3 13 2 4" xfId="8750"/>
    <cellStyle name="出力 3 13 2 4 2" xfId="21179"/>
    <cellStyle name="出力 3 13 2 4 3" xfId="33498"/>
    <cellStyle name="出力 3 13 2 5" xfId="11785"/>
    <cellStyle name="出力 3 13 2 5 2" xfId="24214"/>
    <cellStyle name="出力 3 13 2 5 3" xfId="36533"/>
    <cellStyle name="出力 3 13 2 6" xfId="14902"/>
    <cellStyle name="出力 3 13 2 7" xfId="27293"/>
    <cellStyle name="出力 3 13 3" xfId="3255"/>
    <cellStyle name="出力 3 13 3 2" xfId="6432"/>
    <cellStyle name="出力 3 13 3 2 2" xfId="18861"/>
    <cellStyle name="出力 3 13 3 2 3" xfId="31192"/>
    <cellStyle name="出力 3 13 3 3" xfId="9520"/>
    <cellStyle name="出力 3 13 3 3 2" xfId="21949"/>
    <cellStyle name="出力 3 13 3 3 3" xfId="34268"/>
    <cellStyle name="出力 3 13 3 4" xfId="12555"/>
    <cellStyle name="出力 3 13 3 4 2" xfId="24984"/>
    <cellStyle name="出力 3 13 3 4 3" xfId="37303"/>
    <cellStyle name="出力 3 13 3 5" xfId="15684"/>
    <cellStyle name="出力 3 13 3 6" xfId="28063"/>
    <cellStyle name="出力 3 13 4" xfId="4868"/>
    <cellStyle name="出力 3 13 4 2" xfId="17297"/>
    <cellStyle name="出力 3 13 4 3" xfId="29652"/>
    <cellStyle name="出力 3 13 5" xfId="7980"/>
    <cellStyle name="出力 3 13 5 2" xfId="20409"/>
    <cellStyle name="出力 3 13 5 3" xfId="32728"/>
    <cellStyle name="出力 3 13 6" xfId="11015"/>
    <cellStyle name="出力 3 13 6 2" xfId="23444"/>
    <cellStyle name="出力 3 13 6 3" xfId="35763"/>
    <cellStyle name="出力 3 13 7" xfId="14120"/>
    <cellStyle name="出力 3 13 8" xfId="26523"/>
    <cellStyle name="出力 3 14" xfId="1767"/>
    <cellStyle name="出力 3 14 2" xfId="2549"/>
    <cellStyle name="出力 3 14 2 2" xfId="4113"/>
    <cellStyle name="出力 3 14 2 2 2" xfId="7290"/>
    <cellStyle name="出力 3 14 2 2 2 2" xfId="19719"/>
    <cellStyle name="出力 3 14 2 2 2 3" xfId="32038"/>
    <cellStyle name="出力 3 14 2 2 3" xfId="10366"/>
    <cellStyle name="出力 3 14 2 2 3 2" xfId="22795"/>
    <cellStyle name="出力 3 14 2 2 3 3" xfId="35114"/>
    <cellStyle name="出力 3 14 2 2 4" xfId="13401"/>
    <cellStyle name="出力 3 14 2 2 4 2" xfId="25830"/>
    <cellStyle name="出力 3 14 2 2 4 3" xfId="38149"/>
    <cellStyle name="出力 3 14 2 2 5" xfId="16542"/>
    <cellStyle name="出力 3 14 2 2 6" xfId="28909"/>
    <cellStyle name="出力 3 14 2 3" xfId="5726"/>
    <cellStyle name="出力 3 14 2 3 2" xfId="18155"/>
    <cellStyle name="出力 3 14 2 3 3" xfId="30498"/>
    <cellStyle name="出力 3 14 2 4" xfId="8826"/>
    <cellStyle name="出力 3 14 2 4 2" xfId="21255"/>
    <cellStyle name="出力 3 14 2 4 3" xfId="33574"/>
    <cellStyle name="出力 3 14 2 5" xfId="11861"/>
    <cellStyle name="出力 3 14 2 5 2" xfId="24290"/>
    <cellStyle name="出力 3 14 2 5 3" xfId="36609"/>
    <cellStyle name="出力 3 14 2 6" xfId="14978"/>
    <cellStyle name="出力 3 14 2 7" xfId="27369"/>
    <cellStyle name="出力 3 14 3" xfId="3331"/>
    <cellStyle name="出力 3 14 3 2" xfId="6508"/>
    <cellStyle name="出力 3 14 3 2 2" xfId="18937"/>
    <cellStyle name="出力 3 14 3 2 3" xfId="31268"/>
    <cellStyle name="出力 3 14 3 3" xfId="9596"/>
    <cellStyle name="出力 3 14 3 3 2" xfId="22025"/>
    <cellStyle name="出力 3 14 3 3 3" xfId="34344"/>
    <cellStyle name="出力 3 14 3 4" xfId="12631"/>
    <cellStyle name="出力 3 14 3 4 2" xfId="25060"/>
    <cellStyle name="出力 3 14 3 4 3" xfId="37379"/>
    <cellStyle name="出力 3 14 3 5" xfId="15760"/>
    <cellStyle name="出力 3 14 3 6" xfId="28139"/>
    <cellStyle name="出力 3 14 4" xfId="4944"/>
    <cellStyle name="出力 3 14 4 2" xfId="17373"/>
    <cellStyle name="出力 3 14 4 3" xfId="29728"/>
    <cellStyle name="出力 3 14 5" xfId="8056"/>
    <cellStyle name="出力 3 14 5 2" xfId="20485"/>
    <cellStyle name="出力 3 14 5 3" xfId="32804"/>
    <cellStyle name="出力 3 14 6" xfId="11091"/>
    <cellStyle name="出力 3 14 6 2" xfId="23520"/>
    <cellStyle name="出力 3 14 6 3" xfId="35839"/>
    <cellStyle name="出力 3 14 7" xfId="14196"/>
    <cellStyle name="出力 3 14 8" xfId="26599"/>
    <cellStyle name="出力 3 15" xfId="1843"/>
    <cellStyle name="出力 3 15 2" xfId="2625"/>
    <cellStyle name="出力 3 15 2 2" xfId="4189"/>
    <cellStyle name="出力 3 15 2 2 2" xfId="7366"/>
    <cellStyle name="出力 3 15 2 2 2 2" xfId="19795"/>
    <cellStyle name="出力 3 15 2 2 2 3" xfId="32114"/>
    <cellStyle name="出力 3 15 2 2 3" xfId="10442"/>
    <cellStyle name="出力 3 15 2 2 3 2" xfId="22871"/>
    <cellStyle name="出力 3 15 2 2 3 3" xfId="35190"/>
    <cellStyle name="出力 3 15 2 2 4" xfId="13477"/>
    <cellStyle name="出力 3 15 2 2 4 2" xfId="25906"/>
    <cellStyle name="出力 3 15 2 2 4 3" xfId="38225"/>
    <cellStyle name="出力 3 15 2 2 5" xfId="16618"/>
    <cellStyle name="出力 3 15 2 2 6" xfId="28985"/>
    <cellStyle name="出力 3 15 2 3" xfId="5802"/>
    <cellStyle name="出力 3 15 2 3 2" xfId="18231"/>
    <cellStyle name="出力 3 15 2 3 3" xfId="30574"/>
    <cellStyle name="出力 3 15 2 4" xfId="8902"/>
    <cellStyle name="出力 3 15 2 4 2" xfId="21331"/>
    <cellStyle name="出力 3 15 2 4 3" xfId="33650"/>
    <cellStyle name="出力 3 15 2 5" xfId="11937"/>
    <cellStyle name="出力 3 15 2 5 2" xfId="24366"/>
    <cellStyle name="出力 3 15 2 5 3" xfId="36685"/>
    <cellStyle name="出力 3 15 2 6" xfId="15054"/>
    <cellStyle name="出力 3 15 2 7" xfId="27445"/>
    <cellStyle name="出力 3 15 3" xfId="3407"/>
    <cellStyle name="出力 3 15 3 2" xfId="6584"/>
    <cellStyle name="出力 3 15 3 2 2" xfId="19013"/>
    <cellStyle name="出力 3 15 3 2 3" xfId="31344"/>
    <cellStyle name="出力 3 15 3 3" xfId="9672"/>
    <cellStyle name="出力 3 15 3 3 2" xfId="22101"/>
    <cellStyle name="出力 3 15 3 3 3" xfId="34420"/>
    <cellStyle name="出力 3 15 3 4" xfId="12707"/>
    <cellStyle name="出力 3 15 3 4 2" xfId="25136"/>
    <cellStyle name="出力 3 15 3 4 3" xfId="37455"/>
    <cellStyle name="出力 3 15 3 5" xfId="15836"/>
    <cellStyle name="出力 3 15 3 6" xfId="28215"/>
    <cellStyle name="出力 3 15 4" xfId="5020"/>
    <cellStyle name="出力 3 15 4 2" xfId="17449"/>
    <cellStyle name="出力 3 15 4 3" xfId="29804"/>
    <cellStyle name="出力 3 15 5" xfId="8132"/>
    <cellStyle name="出力 3 15 5 2" xfId="20561"/>
    <cellStyle name="出力 3 15 5 3" xfId="32880"/>
    <cellStyle name="出力 3 15 6" xfId="11167"/>
    <cellStyle name="出力 3 15 6 2" xfId="23596"/>
    <cellStyle name="出力 3 15 6 3" xfId="35915"/>
    <cellStyle name="出力 3 15 7" xfId="14272"/>
    <cellStyle name="出力 3 15 8" xfId="26675"/>
    <cellStyle name="出力 3 16" xfId="1918"/>
    <cellStyle name="出力 3 16 2" xfId="2700"/>
    <cellStyle name="出力 3 16 2 2" xfId="4264"/>
    <cellStyle name="出力 3 16 2 2 2" xfId="7441"/>
    <cellStyle name="出力 3 16 2 2 2 2" xfId="19870"/>
    <cellStyle name="出力 3 16 2 2 2 3" xfId="32189"/>
    <cellStyle name="出力 3 16 2 2 3" xfId="10517"/>
    <cellStyle name="出力 3 16 2 2 3 2" xfId="22946"/>
    <cellStyle name="出力 3 16 2 2 3 3" xfId="35265"/>
    <cellStyle name="出力 3 16 2 2 4" xfId="13552"/>
    <cellStyle name="出力 3 16 2 2 4 2" xfId="25981"/>
    <cellStyle name="出力 3 16 2 2 4 3" xfId="38300"/>
    <cellStyle name="出力 3 16 2 2 5" xfId="16693"/>
    <cellStyle name="出力 3 16 2 2 6" xfId="29060"/>
    <cellStyle name="出力 3 16 2 3" xfId="5877"/>
    <cellStyle name="出力 3 16 2 3 2" xfId="18306"/>
    <cellStyle name="出力 3 16 2 3 3" xfId="30649"/>
    <cellStyle name="出力 3 16 2 4" xfId="8977"/>
    <cellStyle name="出力 3 16 2 4 2" xfId="21406"/>
    <cellStyle name="出力 3 16 2 4 3" xfId="33725"/>
    <cellStyle name="出力 3 16 2 5" xfId="12012"/>
    <cellStyle name="出力 3 16 2 5 2" xfId="24441"/>
    <cellStyle name="出力 3 16 2 5 3" xfId="36760"/>
    <cellStyle name="出力 3 16 2 6" xfId="15129"/>
    <cellStyle name="出力 3 16 2 7" xfId="27520"/>
    <cellStyle name="出力 3 16 3" xfId="3482"/>
    <cellStyle name="出力 3 16 3 2" xfId="6659"/>
    <cellStyle name="出力 3 16 3 2 2" xfId="19088"/>
    <cellStyle name="出力 3 16 3 2 3" xfId="31419"/>
    <cellStyle name="出力 3 16 3 3" xfId="9747"/>
    <cellStyle name="出力 3 16 3 3 2" xfId="22176"/>
    <cellStyle name="出力 3 16 3 3 3" xfId="34495"/>
    <cellStyle name="出力 3 16 3 4" xfId="12782"/>
    <cellStyle name="出力 3 16 3 4 2" xfId="25211"/>
    <cellStyle name="出力 3 16 3 4 3" xfId="37530"/>
    <cellStyle name="出力 3 16 3 5" xfId="15911"/>
    <cellStyle name="出力 3 16 3 6" xfId="28290"/>
    <cellStyle name="出力 3 16 4" xfId="5095"/>
    <cellStyle name="出力 3 16 4 2" xfId="17524"/>
    <cellStyle name="出力 3 16 4 3" xfId="29879"/>
    <cellStyle name="出力 3 16 5" xfId="8207"/>
    <cellStyle name="出力 3 16 5 2" xfId="20636"/>
    <cellStyle name="出力 3 16 5 3" xfId="32955"/>
    <cellStyle name="出力 3 16 6" xfId="11242"/>
    <cellStyle name="出力 3 16 6 2" xfId="23671"/>
    <cellStyle name="出力 3 16 6 3" xfId="35990"/>
    <cellStyle name="出力 3 16 7" xfId="14347"/>
    <cellStyle name="出力 3 16 8" xfId="26750"/>
    <cellStyle name="出力 3 17" xfId="2007"/>
    <cellStyle name="出力 3 17 2" xfId="3571"/>
    <cellStyle name="出力 3 17 2 2" xfId="6748"/>
    <cellStyle name="出力 3 17 2 2 2" xfId="19177"/>
    <cellStyle name="出力 3 17 2 2 3" xfId="31504"/>
    <cellStyle name="出力 3 17 2 3" xfId="9832"/>
    <cellStyle name="出力 3 17 2 3 2" xfId="22261"/>
    <cellStyle name="出力 3 17 2 3 3" xfId="34580"/>
    <cellStyle name="出力 3 17 2 4" xfId="12867"/>
    <cellStyle name="出力 3 17 2 4 2" xfId="25296"/>
    <cellStyle name="出力 3 17 2 4 3" xfId="37615"/>
    <cellStyle name="出力 3 17 2 5" xfId="16000"/>
    <cellStyle name="出力 3 17 2 6" xfId="28375"/>
    <cellStyle name="出力 3 17 3" xfId="5184"/>
    <cellStyle name="出力 3 17 3 2" xfId="17613"/>
    <cellStyle name="出力 3 17 3 3" xfId="29964"/>
    <cellStyle name="出力 3 17 4" xfId="8292"/>
    <cellStyle name="出力 3 17 4 2" xfId="20721"/>
    <cellStyle name="出力 3 17 4 3" xfId="33040"/>
    <cellStyle name="出力 3 17 5" xfId="11327"/>
    <cellStyle name="出力 3 17 5 2" xfId="23756"/>
    <cellStyle name="出力 3 17 5 3" xfId="36075"/>
    <cellStyle name="出力 3 17 6" xfId="14436"/>
    <cellStyle name="出力 3 17 7" xfId="26835"/>
    <cellStyle name="出力 3 18" xfId="2789"/>
    <cellStyle name="出力 3 18 2" xfId="5966"/>
    <cellStyle name="出力 3 18 2 2" xfId="18395"/>
    <cellStyle name="出力 3 18 2 3" xfId="30734"/>
    <cellStyle name="出力 3 18 3" xfId="9062"/>
    <cellStyle name="出力 3 18 3 2" xfId="21491"/>
    <cellStyle name="出力 3 18 3 3" xfId="33810"/>
    <cellStyle name="出力 3 18 4" xfId="12097"/>
    <cellStyle name="出力 3 18 4 2" xfId="24526"/>
    <cellStyle name="出力 3 18 4 3" xfId="36845"/>
    <cellStyle name="出力 3 18 5" xfId="15218"/>
    <cellStyle name="出力 3 18 6" xfId="27605"/>
    <cellStyle name="出力 3 19" xfId="4401"/>
    <cellStyle name="出力 3 19 2" xfId="16830"/>
    <cellStyle name="出力 3 19 3" xfId="29193"/>
    <cellStyle name="出力 3 2" xfId="1235"/>
    <cellStyle name="出力 3 2 10" xfId="2020"/>
    <cellStyle name="出力 3 2 10 2" xfId="3584"/>
    <cellStyle name="出力 3 2 10 2 2" xfId="6761"/>
    <cellStyle name="出力 3 2 10 2 2 2" xfId="19190"/>
    <cellStyle name="出力 3 2 10 2 2 3" xfId="31515"/>
    <cellStyle name="出力 3 2 10 2 3" xfId="9843"/>
    <cellStyle name="出力 3 2 10 2 3 2" xfId="22272"/>
    <cellStyle name="出力 3 2 10 2 3 3" xfId="34591"/>
    <cellStyle name="出力 3 2 10 2 4" xfId="12878"/>
    <cellStyle name="出力 3 2 10 2 4 2" xfId="25307"/>
    <cellStyle name="出力 3 2 10 2 4 3" xfId="37626"/>
    <cellStyle name="出力 3 2 10 2 5" xfId="16013"/>
    <cellStyle name="出力 3 2 10 2 6" xfId="28386"/>
    <cellStyle name="出力 3 2 10 3" xfId="5197"/>
    <cellStyle name="出力 3 2 10 3 2" xfId="17626"/>
    <cellStyle name="出力 3 2 10 3 3" xfId="29975"/>
    <cellStyle name="出力 3 2 10 4" xfId="8303"/>
    <cellStyle name="出力 3 2 10 4 2" xfId="20732"/>
    <cellStyle name="出力 3 2 10 4 3" xfId="33051"/>
    <cellStyle name="出力 3 2 10 5" xfId="11338"/>
    <cellStyle name="出力 3 2 10 5 2" xfId="23767"/>
    <cellStyle name="出力 3 2 10 5 3" xfId="36086"/>
    <cellStyle name="出力 3 2 10 6" xfId="14449"/>
    <cellStyle name="出力 3 2 10 7" xfId="26846"/>
    <cellStyle name="出力 3 2 11" xfId="2802"/>
    <cellStyle name="出力 3 2 11 2" xfId="5979"/>
    <cellStyle name="出力 3 2 11 2 2" xfId="18408"/>
    <cellStyle name="出力 3 2 11 2 3" xfId="30745"/>
    <cellStyle name="出力 3 2 11 3" xfId="9073"/>
    <cellStyle name="出力 3 2 11 3 2" xfId="21502"/>
    <cellStyle name="出力 3 2 11 3 3" xfId="33821"/>
    <cellStyle name="出力 3 2 11 4" xfId="12108"/>
    <cellStyle name="出力 3 2 11 4 2" xfId="24537"/>
    <cellStyle name="出力 3 2 11 4 3" xfId="36856"/>
    <cellStyle name="出力 3 2 11 5" xfId="15231"/>
    <cellStyle name="出力 3 2 11 6" xfId="27616"/>
    <cellStyle name="出力 3 2 12" xfId="4414"/>
    <cellStyle name="出力 3 2 12 2" xfId="16843"/>
    <cellStyle name="出力 3 2 12 3" xfId="29204"/>
    <cellStyle name="出力 3 2 13" xfId="7533"/>
    <cellStyle name="出力 3 2 13 2" xfId="19962"/>
    <cellStyle name="出力 3 2 13 3" xfId="32281"/>
    <cellStyle name="出力 3 2 14" xfId="10568"/>
    <cellStyle name="出力 3 2 14 2" xfId="22997"/>
    <cellStyle name="出力 3 2 14 3" xfId="35316"/>
    <cellStyle name="出力 3 2 15" xfId="13667"/>
    <cellStyle name="出力 3 2 16" xfId="26076"/>
    <cellStyle name="出力 3 2 2" xfId="1387"/>
    <cellStyle name="出力 3 2 2 2" xfId="2169"/>
    <cellStyle name="出力 3 2 2 2 2" xfId="3733"/>
    <cellStyle name="出力 3 2 2 2 2 2" xfId="6910"/>
    <cellStyle name="出力 3 2 2 2 2 2 2" xfId="19339"/>
    <cellStyle name="出力 3 2 2 2 2 2 3" xfId="31658"/>
    <cellStyle name="出力 3 2 2 2 2 3" xfId="9986"/>
    <cellStyle name="出力 3 2 2 2 2 3 2" xfId="22415"/>
    <cellStyle name="出力 3 2 2 2 2 3 3" xfId="34734"/>
    <cellStyle name="出力 3 2 2 2 2 4" xfId="13021"/>
    <cellStyle name="出力 3 2 2 2 2 4 2" xfId="25450"/>
    <cellStyle name="出力 3 2 2 2 2 4 3" xfId="37769"/>
    <cellStyle name="出力 3 2 2 2 2 5" xfId="16162"/>
    <cellStyle name="出力 3 2 2 2 2 6" xfId="28529"/>
    <cellStyle name="出力 3 2 2 2 3" xfId="5346"/>
    <cellStyle name="出力 3 2 2 2 3 2" xfId="17775"/>
    <cellStyle name="出力 3 2 2 2 3 3" xfId="30118"/>
    <cellStyle name="出力 3 2 2 2 4" xfId="8446"/>
    <cellStyle name="出力 3 2 2 2 4 2" xfId="20875"/>
    <cellStyle name="出力 3 2 2 2 4 3" xfId="33194"/>
    <cellStyle name="出力 3 2 2 2 5" xfId="11481"/>
    <cellStyle name="出力 3 2 2 2 5 2" xfId="23910"/>
    <cellStyle name="出力 3 2 2 2 5 3" xfId="36229"/>
    <cellStyle name="出力 3 2 2 2 6" xfId="14598"/>
    <cellStyle name="出力 3 2 2 2 7" xfId="26989"/>
    <cellStyle name="出力 3 2 2 3" xfId="2951"/>
    <cellStyle name="出力 3 2 2 3 2" xfId="6128"/>
    <cellStyle name="出力 3 2 2 3 2 2" xfId="18557"/>
    <cellStyle name="出力 3 2 2 3 2 3" xfId="30888"/>
    <cellStyle name="出力 3 2 2 3 3" xfId="9216"/>
    <cellStyle name="出力 3 2 2 3 3 2" xfId="21645"/>
    <cellStyle name="出力 3 2 2 3 3 3" xfId="33964"/>
    <cellStyle name="出力 3 2 2 3 4" xfId="12251"/>
    <cellStyle name="出力 3 2 2 3 4 2" xfId="24680"/>
    <cellStyle name="出力 3 2 2 3 4 3" xfId="36999"/>
    <cellStyle name="出力 3 2 2 3 5" xfId="15380"/>
    <cellStyle name="出力 3 2 2 3 6" xfId="27759"/>
    <cellStyle name="出力 3 2 2 4" xfId="4564"/>
    <cellStyle name="出力 3 2 2 4 2" xfId="16993"/>
    <cellStyle name="出力 3 2 2 4 3" xfId="29348"/>
    <cellStyle name="出力 3 2 2 5" xfId="7676"/>
    <cellStyle name="出力 3 2 2 5 2" xfId="20105"/>
    <cellStyle name="出力 3 2 2 5 3" xfId="32424"/>
    <cellStyle name="出力 3 2 2 6" xfId="10711"/>
    <cellStyle name="出力 3 2 2 6 2" xfId="23140"/>
    <cellStyle name="出力 3 2 2 6 3" xfId="35459"/>
    <cellStyle name="出力 3 2 2 7" xfId="13816"/>
    <cellStyle name="出力 3 2 2 8" xfId="26219"/>
    <cellStyle name="出力 3 2 3" xfId="1474"/>
    <cellStyle name="出力 3 2 3 2" xfId="2256"/>
    <cellStyle name="出力 3 2 3 2 2" xfId="3820"/>
    <cellStyle name="出力 3 2 3 2 2 2" xfId="6997"/>
    <cellStyle name="出力 3 2 3 2 2 2 2" xfId="19426"/>
    <cellStyle name="出力 3 2 3 2 2 2 3" xfId="31745"/>
    <cellStyle name="出力 3 2 3 2 2 3" xfId="10073"/>
    <cellStyle name="出力 3 2 3 2 2 3 2" xfId="22502"/>
    <cellStyle name="出力 3 2 3 2 2 3 3" xfId="34821"/>
    <cellStyle name="出力 3 2 3 2 2 4" xfId="13108"/>
    <cellStyle name="出力 3 2 3 2 2 4 2" xfId="25537"/>
    <cellStyle name="出力 3 2 3 2 2 4 3" xfId="37856"/>
    <cellStyle name="出力 3 2 3 2 2 5" xfId="16249"/>
    <cellStyle name="出力 3 2 3 2 2 6" xfId="28616"/>
    <cellStyle name="出力 3 2 3 2 3" xfId="5433"/>
    <cellStyle name="出力 3 2 3 2 3 2" xfId="17862"/>
    <cellStyle name="出力 3 2 3 2 3 3" xfId="30205"/>
    <cellStyle name="出力 3 2 3 2 4" xfId="8533"/>
    <cellStyle name="出力 3 2 3 2 4 2" xfId="20962"/>
    <cellStyle name="出力 3 2 3 2 4 3" xfId="33281"/>
    <cellStyle name="出力 3 2 3 2 5" xfId="11568"/>
    <cellStyle name="出力 3 2 3 2 5 2" xfId="23997"/>
    <cellStyle name="出力 3 2 3 2 5 3" xfId="36316"/>
    <cellStyle name="出力 3 2 3 2 6" xfId="14685"/>
    <cellStyle name="出力 3 2 3 2 7" xfId="27076"/>
    <cellStyle name="出力 3 2 3 3" xfId="3038"/>
    <cellStyle name="出力 3 2 3 3 2" xfId="6215"/>
    <cellStyle name="出力 3 2 3 3 2 2" xfId="18644"/>
    <cellStyle name="出力 3 2 3 3 2 3" xfId="30975"/>
    <cellStyle name="出力 3 2 3 3 3" xfId="9303"/>
    <cellStyle name="出力 3 2 3 3 3 2" xfId="21732"/>
    <cellStyle name="出力 3 2 3 3 3 3" xfId="34051"/>
    <cellStyle name="出力 3 2 3 3 4" xfId="12338"/>
    <cellStyle name="出力 3 2 3 3 4 2" xfId="24767"/>
    <cellStyle name="出力 3 2 3 3 4 3" xfId="37086"/>
    <cellStyle name="出力 3 2 3 3 5" xfId="15467"/>
    <cellStyle name="出力 3 2 3 3 6" xfId="27846"/>
    <cellStyle name="出力 3 2 3 4" xfId="4651"/>
    <cellStyle name="出力 3 2 3 4 2" xfId="17080"/>
    <cellStyle name="出力 3 2 3 4 3" xfId="29435"/>
    <cellStyle name="出力 3 2 3 5" xfId="7763"/>
    <cellStyle name="出力 3 2 3 5 2" xfId="20192"/>
    <cellStyle name="出力 3 2 3 5 3" xfId="32511"/>
    <cellStyle name="出力 3 2 3 6" xfId="10798"/>
    <cellStyle name="出力 3 2 3 6 2" xfId="23227"/>
    <cellStyle name="出力 3 2 3 6 3" xfId="35546"/>
    <cellStyle name="出力 3 2 3 7" xfId="13903"/>
    <cellStyle name="出力 3 2 3 8" xfId="26306"/>
    <cellStyle name="出力 3 2 4" xfId="1550"/>
    <cellStyle name="出力 3 2 4 2" xfId="2332"/>
    <cellStyle name="出力 3 2 4 2 2" xfId="3896"/>
    <cellStyle name="出力 3 2 4 2 2 2" xfId="7073"/>
    <cellStyle name="出力 3 2 4 2 2 2 2" xfId="19502"/>
    <cellStyle name="出力 3 2 4 2 2 2 3" xfId="31821"/>
    <cellStyle name="出力 3 2 4 2 2 3" xfId="10149"/>
    <cellStyle name="出力 3 2 4 2 2 3 2" xfId="22578"/>
    <cellStyle name="出力 3 2 4 2 2 3 3" xfId="34897"/>
    <cellStyle name="出力 3 2 4 2 2 4" xfId="13184"/>
    <cellStyle name="出力 3 2 4 2 2 4 2" xfId="25613"/>
    <cellStyle name="出力 3 2 4 2 2 4 3" xfId="37932"/>
    <cellStyle name="出力 3 2 4 2 2 5" xfId="16325"/>
    <cellStyle name="出力 3 2 4 2 2 6" xfId="28692"/>
    <cellStyle name="出力 3 2 4 2 3" xfId="5509"/>
    <cellStyle name="出力 3 2 4 2 3 2" xfId="17938"/>
    <cellStyle name="出力 3 2 4 2 3 3" xfId="30281"/>
    <cellStyle name="出力 3 2 4 2 4" xfId="8609"/>
    <cellStyle name="出力 3 2 4 2 4 2" xfId="21038"/>
    <cellStyle name="出力 3 2 4 2 4 3" xfId="33357"/>
    <cellStyle name="出力 3 2 4 2 5" xfId="11644"/>
    <cellStyle name="出力 3 2 4 2 5 2" xfId="24073"/>
    <cellStyle name="出力 3 2 4 2 5 3" xfId="36392"/>
    <cellStyle name="出力 3 2 4 2 6" xfId="14761"/>
    <cellStyle name="出力 3 2 4 2 7" xfId="27152"/>
    <cellStyle name="出力 3 2 4 3" xfId="3114"/>
    <cellStyle name="出力 3 2 4 3 2" xfId="6291"/>
    <cellStyle name="出力 3 2 4 3 2 2" xfId="18720"/>
    <cellStyle name="出力 3 2 4 3 2 3" xfId="31051"/>
    <cellStyle name="出力 3 2 4 3 3" xfId="9379"/>
    <cellStyle name="出力 3 2 4 3 3 2" xfId="21808"/>
    <cellStyle name="出力 3 2 4 3 3 3" xfId="34127"/>
    <cellStyle name="出力 3 2 4 3 4" xfId="12414"/>
    <cellStyle name="出力 3 2 4 3 4 2" xfId="24843"/>
    <cellStyle name="出力 3 2 4 3 4 3" xfId="37162"/>
    <cellStyle name="出力 3 2 4 3 5" xfId="15543"/>
    <cellStyle name="出力 3 2 4 3 6" xfId="27922"/>
    <cellStyle name="出力 3 2 4 4" xfId="4727"/>
    <cellStyle name="出力 3 2 4 4 2" xfId="17156"/>
    <cellStyle name="出力 3 2 4 4 3" xfId="29511"/>
    <cellStyle name="出力 3 2 4 5" xfId="7839"/>
    <cellStyle name="出力 3 2 4 5 2" xfId="20268"/>
    <cellStyle name="出力 3 2 4 5 3" xfId="32587"/>
    <cellStyle name="出力 3 2 4 6" xfId="10874"/>
    <cellStyle name="出力 3 2 4 6 2" xfId="23303"/>
    <cellStyle name="出力 3 2 4 6 3" xfId="35622"/>
    <cellStyle name="出力 3 2 4 7" xfId="13979"/>
    <cellStyle name="出力 3 2 4 8" xfId="26382"/>
    <cellStyle name="出力 3 2 5" xfId="1626"/>
    <cellStyle name="出力 3 2 5 2" xfId="2408"/>
    <cellStyle name="出力 3 2 5 2 2" xfId="3972"/>
    <cellStyle name="出力 3 2 5 2 2 2" xfId="7149"/>
    <cellStyle name="出力 3 2 5 2 2 2 2" xfId="19578"/>
    <cellStyle name="出力 3 2 5 2 2 2 3" xfId="31897"/>
    <cellStyle name="出力 3 2 5 2 2 3" xfId="10225"/>
    <cellStyle name="出力 3 2 5 2 2 3 2" xfId="22654"/>
    <cellStyle name="出力 3 2 5 2 2 3 3" xfId="34973"/>
    <cellStyle name="出力 3 2 5 2 2 4" xfId="13260"/>
    <cellStyle name="出力 3 2 5 2 2 4 2" xfId="25689"/>
    <cellStyle name="出力 3 2 5 2 2 4 3" xfId="38008"/>
    <cellStyle name="出力 3 2 5 2 2 5" xfId="16401"/>
    <cellStyle name="出力 3 2 5 2 2 6" xfId="28768"/>
    <cellStyle name="出力 3 2 5 2 3" xfId="5585"/>
    <cellStyle name="出力 3 2 5 2 3 2" xfId="18014"/>
    <cellStyle name="出力 3 2 5 2 3 3" xfId="30357"/>
    <cellStyle name="出力 3 2 5 2 4" xfId="8685"/>
    <cellStyle name="出力 3 2 5 2 4 2" xfId="21114"/>
    <cellStyle name="出力 3 2 5 2 4 3" xfId="33433"/>
    <cellStyle name="出力 3 2 5 2 5" xfId="11720"/>
    <cellStyle name="出力 3 2 5 2 5 2" xfId="24149"/>
    <cellStyle name="出力 3 2 5 2 5 3" xfId="36468"/>
    <cellStyle name="出力 3 2 5 2 6" xfId="14837"/>
    <cellStyle name="出力 3 2 5 2 7" xfId="27228"/>
    <cellStyle name="出力 3 2 5 3" xfId="3190"/>
    <cellStyle name="出力 3 2 5 3 2" xfId="6367"/>
    <cellStyle name="出力 3 2 5 3 2 2" xfId="18796"/>
    <cellStyle name="出力 3 2 5 3 2 3" xfId="31127"/>
    <cellStyle name="出力 3 2 5 3 3" xfId="9455"/>
    <cellStyle name="出力 3 2 5 3 3 2" xfId="21884"/>
    <cellStyle name="出力 3 2 5 3 3 3" xfId="34203"/>
    <cellStyle name="出力 3 2 5 3 4" xfId="12490"/>
    <cellStyle name="出力 3 2 5 3 4 2" xfId="24919"/>
    <cellStyle name="出力 3 2 5 3 4 3" xfId="37238"/>
    <cellStyle name="出力 3 2 5 3 5" xfId="15619"/>
    <cellStyle name="出力 3 2 5 3 6" xfId="27998"/>
    <cellStyle name="出力 3 2 5 4" xfId="4803"/>
    <cellStyle name="出力 3 2 5 4 2" xfId="17232"/>
    <cellStyle name="出力 3 2 5 4 3" xfId="29587"/>
    <cellStyle name="出力 3 2 5 5" xfId="7915"/>
    <cellStyle name="出力 3 2 5 5 2" xfId="20344"/>
    <cellStyle name="出力 3 2 5 5 3" xfId="32663"/>
    <cellStyle name="出力 3 2 5 6" xfId="10950"/>
    <cellStyle name="出力 3 2 5 6 2" xfId="23379"/>
    <cellStyle name="出力 3 2 5 6 3" xfId="35698"/>
    <cellStyle name="出力 3 2 5 7" xfId="14055"/>
    <cellStyle name="出力 3 2 5 8" xfId="26458"/>
    <cellStyle name="出力 3 2 6" xfId="1702"/>
    <cellStyle name="出力 3 2 6 2" xfId="2484"/>
    <cellStyle name="出力 3 2 6 2 2" xfId="4048"/>
    <cellStyle name="出力 3 2 6 2 2 2" xfId="7225"/>
    <cellStyle name="出力 3 2 6 2 2 2 2" xfId="19654"/>
    <cellStyle name="出力 3 2 6 2 2 2 3" xfId="31973"/>
    <cellStyle name="出力 3 2 6 2 2 3" xfId="10301"/>
    <cellStyle name="出力 3 2 6 2 2 3 2" xfId="22730"/>
    <cellStyle name="出力 3 2 6 2 2 3 3" xfId="35049"/>
    <cellStyle name="出力 3 2 6 2 2 4" xfId="13336"/>
    <cellStyle name="出力 3 2 6 2 2 4 2" xfId="25765"/>
    <cellStyle name="出力 3 2 6 2 2 4 3" xfId="38084"/>
    <cellStyle name="出力 3 2 6 2 2 5" xfId="16477"/>
    <cellStyle name="出力 3 2 6 2 2 6" xfId="28844"/>
    <cellStyle name="出力 3 2 6 2 3" xfId="5661"/>
    <cellStyle name="出力 3 2 6 2 3 2" xfId="18090"/>
    <cellStyle name="出力 3 2 6 2 3 3" xfId="30433"/>
    <cellStyle name="出力 3 2 6 2 4" xfId="8761"/>
    <cellStyle name="出力 3 2 6 2 4 2" xfId="21190"/>
    <cellStyle name="出力 3 2 6 2 4 3" xfId="33509"/>
    <cellStyle name="出力 3 2 6 2 5" xfId="11796"/>
    <cellStyle name="出力 3 2 6 2 5 2" xfId="24225"/>
    <cellStyle name="出力 3 2 6 2 5 3" xfId="36544"/>
    <cellStyle name="出力 3 2 6 2 6" xfId="14913"/>
    <cellStyle name="出力 3 2 6 2 7" xfId="27304"/>
    <cellStyle name="出力 3 2 6 3" xfId="3266"/>
    <cellStyle name="出力 3 2 6 3 2" xfId="6443"/>
    <cellStyle name="出力 3 2 6 3 2 2" xfId="18872"/>
    <cellStyle name="出力 3 2 6 3 2 3" xfId="31203"/>
    <cellStyle name="出力 3 2 6 3 3" xfId="9531"/>
    <cellStyle name="出力 3 2 6 3 3 2" xfId="21960"/>
    <cellStyle name="出力 3 2 6 3 3 3" xfId="34279"/>
    <cellStyle name="出力 3 2 6 3 4" xfId="12566"/>
    <cellStyle name="出力 3 2 6 3 4 2" xfId="24995"/>
    <cellStyle name="出力 3 2 6 3 4 3" xfId="37314"/>
    <cellStyle name="出力 3 2 6 3 5" xfId="15695"/>
    <cellStyle name="出力 3 2 6 3 6" xfId="28074"/>
    <cellStyle name="出力 3 2 6 4" xfId="4879"/>
    <cellStyle name="出力 3 2 6 4 2" xfId="17308"/>
    <cellStyle name="出力 3 2 6 4 3" xfId="29663"/>
    <cellStyle name="出力 3 2 6 5" xfId="7991"/>
    <cellStyle name="出力 3 2 6 5 2" xfId="20420"/>
    <cellStyle name="出力 3 2 6 5 3" xfId="32739"/>
    <cellStyle name="出力 3 2 6 6" xfId="11026"/>
    <cellStyle name="出力 3 2 6 6 2" xfId="23455"/>
    <cellStyle name="出力 3 2 6 6 3" xfId="35774"/>
    <cellStyle name="出力 3 2 6 7" xfId="14131"/>
    <cellStyle name="出力 3 2 6 8" xfId="26534"/>
    <cellStyle name="出力 3 2 7" xfId="1778"/>
    <cellStyle name="出力 3 2 7 2" xfId="2560"/>
    <cellStyle name="出力 3 2 7 2 2" xfId="4124"/>
    <cellStyle name="出力 3 2 7 2 2 2" xfId="7301"/>
    <cellStyle name="出力 3 2 7 2 2 2 2" xfId="19730"/>
    <cellStyle name="出力 3 2 7 2 2 2 3" xfId="32049"/>
    <cellStyle name="出力 3 2 7 2 2 3" xfId="10377"/>
    <cellStyle name="出力 3 2 7 2 2 3 2" xfId="22806"/>
    <cellStyle name="出力 3 2 7 2 2 3 3" xfId="35125"/>
    <cellStyle name="出力 3 2 7 2 2 4" xfId="13412"/>
    <cellStyle name="出力 3 2 7 2 2 4 2" xfId="25841"/>
    <cellStyle name="出力 3 2 7 2 2 4 3" xfId="38160"/>
    <cellStyle name="出力 3 2 7 2 2 5" xfId="16553"/>
    <cellStyle name="出力 3 2 7 2 2 6" xfId="28920"/>
    <cellStyle name="出力 3 2 7 2 3" xfId="5737"/>
    <cellStyle name="出力 3 2 7 2 3 2" xfId="18166"/>
    <cellStyle name="出力 3 2 7 2 3 3" xfId="30509"/>
    <cellStyle name="出力 3 2 7 2 4" xfId="8837"/>
    <cellStyle name="出力 3 2 7 2 4 2" xfId="21266"/>
    <cellStyle name="出力 3 2 7 2 4 3" xfId="33585"/>
    <cellStyle name="出力 3 2 7 2 5" xfId="11872"/>
    <cellStyle name="出力 3 2 7 2 5 2" xfId="24301"/>
    <cellStyle name="出力 3 2 7 2 5 3" xfId="36620"/>
    <cellStyle name="出力 3 2 7 2 6" xfId="14989"/>
    <cellStyle name="出力 3 2 7 2 7" xfId="27380"/>
    <cellStyle name="出力 3 2 7 3" xfId="3342"/>
    <cellStyle name="出力 3 2 7 3 2" xfId="6519"/>
    <cellStyle name="出力 3 2 7 3 2 2" xfId="18948"/>
    <cellStyle name="出力 3 2 7 3 2 3" xfId="31279"/>
    <cellStyle name="出力 3 2 7 3 3" xfId="9607"/>
    <cellStyle name="出力 3 2 7 3 3 2" xfId="22036"/>
    <cellStyle name="出力 3 2 7 3 3 3" xfId="34355"/>
    <cellStyle name="出力 3 2 7 3 4" xfId="12642"/>
    <cellStyle name="出力 3 2 7 3 4 2" xfId="25071"/>
    <cellStyle name="出力 3 2 7 3 4 3" xfId="37390"/>
    <cellStyle name="出力 3 2 7 3 5" xfId="15771"/>
    <cellStyle name="出力 3 2 7 3 6" xfId="28150"/>
    <cellStyle name="出力 3 2 7 4" xfId="4955"/>
    <cellStyle name="出力 3 2 7 4 2" xfId="17384"/>
    <cellStyle name="出力 3 2 7 4 3" xfId="29739"/>
    <cellStyle name="出力 3 2 7 5" xfId="8067"/>
    <cellStyle name="出力 3 2 7 5 2" xfId="20496"/>
    <cellStyle name="出力 3 2 7 5 3" xfId="32815"/>
    <cellStyle name="出力 3 2 7 6" xfId="11102"/>
    <cellStyle name="出力 3 2 7 6 2" xfId="23531"/>
    <cellStyle name="出力 3 2 7 6 3" xfId="35850"/>
    <cellStyle name="出力 3 2 7 7" xfId="14207"/>
    <cellStyle name="出力 3 2 7 8" xfId="26610"/>
    <cellStyle name="出力 3 2 8" xfId="1854"/>
    <cellStyle name="出力 3 2 8 2" xfId="2636"/>
    <cellStyle name="出力 3 2 8 2 2" xfId="4200"/>
    <cellStyle name="出力 3 2 8 2 2 2" xfId="7377"/>
    <cellStyle name="出力 3 2 8 2 2 2 2" xfId="19806"/>
    <cellStyle name="出力 3 2 8 2 2 2 3" xfId="32125"/>
    <cellStyle name="出力 3 2 8 2 2 3" xfId="10453"/>
    <cellStyle name="出力 3 2 8 2 2 3 2" xfId="22882"/>
    <cellStyle name="出力 3 2 8 2 2 3 3" xfId="35201"/>
    <cellStyle name="出力 3 2 8 2 2 4" xfId="13488"/>
    <cellStyle name="出力 3 2 8 2 2 4 2" xfId="25917"/>
    <cellStyle name="出力 3 2 8 2 2 4 3" xfId="38236"/>
    <cellStyle name="出力 3 2 8 2 2 5" xfId="16629"/>
    <cellStyle name="出力 3 2 8 2 2 6" xfId="28996"/>
    <cellStyle name="出力 3 2 8 2 3" xfId="5813"/>
    <cellStyle name="出力 3 2 8 2 3 2" xfId="18242"/>
    <cellStyle name="出力 3 2 8 2 3 3" xfId="30585"/>
    <cellStyle name="出力 3 2 8 2 4" xfId="8913"/>
    <cellStyle name="出力 3 2 8 2 4 2" xfId="21342"/>
    <cellStyle name="出力 3 2 8 2 4 3" xfId="33661"/>
    <cellStyle name="出力 3 2 8 2 5" xfId="11948"/>
    <cellStyle name="出力 3 2 8 2 5 2" xfId="24377"/>
    <cellStyle name="出力 3 2 8 2 5 3" xfId="36696"/>
    <cellStyle name="出力 3 2 8 2 6" xfId="15065"/>
    <cellStyle name="出力 3 2 8 2 7" xfId="27456"/>
    <cellStyle name="出力 3 2 8 3" xfId="3418"/>
    <cellStyle name="出力 3 2 8 3 2" xfId="6595"/>
    <cellStyle name="出力 3 2 8 3 2 2" xfId="19024"/>
    <cellStyle name="出力 3 2 8 3 2 3" xfId="31355"/>
    <cellStyle name="出力 3 2 8 3 3" xfId="9683"/>
    <cellStyle name="出力 3 2 8 3 3 2" xfId="22112"/>
    <cellStyle name="出力 3 2 8 3 3 3" xfId="34431"/>
    <cellStyle name="出力 3 2 8 3 4" xfId="12718"/>
    <cellStyle name="出力 3 2 8 3 4 2" xfId="25147"/>
    <cellStyle name="出力 3 2 8 3 4 3" xfId="37466"/>
    <cellStyle name="出力 3 2 8 3 5" xfId="15847"/>
    <cellStyle name="出力 3 2 8 3 6" xfId="28226"/>
    <cellStyle name="出力 3 2 8 4" xfId="5031"/>
    <cellStyle name="出力 3 2 8 4 2" xfId="17460"/>
    <cellStyle name="出力 3 2 8 4 3" xfId="29815"/>
    <cellStyle name="出力 3 2 8 5" xfId="8143"/>
    <cellStyle name="出力 3 2 8 5 2" xfId="20572"/>
    <cellStyle name="出力 3 2 8 5 3" xfId="32891"/>
    <cellStyle name="出力 3 2 8 6" xfId="11178"/>
    <cellStyle name="出力 3 2 8 6 2" xfId="23607"/>
    <cellStyle name="出力 3 2 8 6 3" xfId="35926"/>
    <cellStyle name="出力 3 2 8 7" xfId="14283"/>
    <cellStyle name="出力 3 2 8 8" xfId="26686"/>
    <cellStyle name="出力 3 2 9" xfId="1929"/>
    <cellStyle name="出力 3 2 9 2" xfId="2711"/>
    <cellStyle name="出力 3 2 9 2 2" xfId="4275"/>
    <cellStyle name="出力 3 2 9 2 2 2" xfId="7452"/>
    <cellStyle name="出力 3 2 9 2 2 2 2" xfId="19881"/>
    <cellStyle name="出力 3 2 9 2 2 2 3" xfId="32200"/>
    <cellStyle name="出力 3 2 9 2 2 3" xfId="10528"/>
    <cellStyle name="出力 3 2 9 2 2 3 2" xfId="22957"/>
    <cellStyle name="出力 3 2 9 2 2 3 3" xfId="35276"/>
    <cellStyle name="出力 3 2 9 2 2 4" xfId="13563"/>
    <cellStyle name="出力 3 2 9 2 2 4 2" xfId="25992"/>
    <cellStyle name="出力 3 2 9 2 2 4 3" xfId="38311"/>
    <cellStyle name="出力 3 2 9 2 2 5" xfId="16704"/>
    <cellStyle name="出力 3 2 9 2 2 6" xfId="29071"/>
    <cellStyle name="出力 3 2 9 2 3" xfId="5888"/>
    <cellStyle name="出力 3 2 9 2 3 2" xfId="18317"/>
    <cellStyle name="出力 3 2 9 2 3 3" xfId="30660"/>
    <cellStyle name="出力 3 2 9 2 4" xfId="8988"/>
    <cellStyle name="出力 3 2 9 2 4 2" xfId="21417"/>
    <cellStyle name="出力 3 2 9 2 4 3" xfId="33736"/>
    <cellStyle name="出力 3 2 9 2 5" xfId="12023"/>
    <cellStyle name="出力 3 2 9 2 5 2" xfId="24452"/>
    <cellStyle name="出力 3 2 9 2 5 3" xfId="36771"/>
    <cellStyle name="出力 3 2 9 2 6" xfId="15140"/>
    <cellStyle name="出力 3 2 9 2 7" xfId="27531"/>
    <cellStyle name="出力 3 2 9 3" xfId="3493"/>
    <cellStyle name="出力 3 2 9 3 2" xfId="6670"/>
    <cellStyle name="出力 3 2 9 3 2 2" xfId="19099"/>
    <cellStyle name="出力 3 2 9 3 2 3" xfId="31430"/>
    <cellStyle name="出力 3 2 9 3 3" xfId="9758"/>
    <cellStyle name="出力 3 2 9 3 3 2" xfId="22187"/>
    <cellStyle name="出力 3 2 9 3 3 3" xfId="34506"/>
    <cellStyle name="出力 3 2 9 3 4" xfId="12793"/>
    <cellStyle name="出力 3 2 9 3 4 2" xfId="25222"/>
    <cellStyle name="出力 3 2 9 3 4 3" xfId="37541"/>
    <cellStyle name="出力 3 2 9 3 5" xfId="15922"/>
    <cellStyle name="出力 3 2 9 3 6" xfId="28301"/>
    <cellStyle name="出力 3 2 9 4" xfId="5106"/>
    <cellStyle name="出力 3 2 9 4 2" xfId="17535"/>
    <cellStyle name="出力 3 2 9 4 3" xfId="29890"/>
    <cellStyle name="出力 3 2 9 5" xfId="8218"/>
    <cellStyle name="出力 3 2 9 5 2" xfId="20647"/>
    <cellStyle name="出力 3 2 9 5 3" xfId="32966"/>
    <cellStyle name="出力 3 2 9 6" xfId="11253"/>
    <cellStyle name="出力 3 2 9 6 2" xfId="23682"/>
    <cellStyle name="出力 3 2 9 6 3" xfId="36001"/>
    <cellStyle name="出力 3 2 9 7" xfId="14358"/>
    <cellStyle name="出力 3 2 9 8" xfId="26761"/>
    <cellStyle name="出力 3 20" xfId="7522"/>
    <cellStyle name="出力 3 20 2" xfId="19951"/>
    <cellStyle name="出力 3 20 3" xfId="32270"/>
    <cellStyle name="出力 3 21" xfId="4339"/>
    <cellStyle name="出力 3 21 2" xfId="16768"/>
    <cellStyle name="出力 3 21 3" xfId="29133"/>
    <cellStyle name="出力 3 22" xfId="13654"/>
    <cellStyle name="出力 3 23" xfId="26065"/>
    <cellStyle name="出力 3 3" xfId="1240"/>
    <cellStyle name="出力 3 3 10" xfId="2025"/>
    <cellStyle name="出力 3 3 10 2" xfId="3589"/>
    <cellStyle name="出力 3 3 10 2 2" xfId="6766"/>
    <cellStyle name="出力 3 3 10 2 2 2" xfId="19195"/>
    <cellStyle name="出力 3 3 10 2 2 3" xfId="31520"/>
    <cellStyle name="出力 3 3 10 2 3" xfId="9848"/>
    <cellStyle name="出力 3 3 10 2 3 2" xfId="22277"/>
    <cellStyle name="出力 3 3 10 2 3 3" xfId="34596"/>
    <cellStyle name="出力 3 3 10 2 4" xfId="12883"/>
    <cellStyle name="出力 3 3 10 2 4 2" xfId="25312"/>
    <cellStyle name="出力 3 3 10 2 4 3" xfId="37631"/>
    <cellStyle name="出力 3 3 10 2 5" xfId="16018"/>
    <cellStyle name="出力 3 3 10 2 6" xfId="28391"/>
    <cellStyle name="出力 3 3 10 3" xfId="5202"/>
    <cellStyle name="出力 3 3 10 3 2" xfId="17631"/>
    <cellStyle name="出力 3 3 10 3 3" xfId="29980"/>
    <cellStyle name="出力 3 3 10 4" xfId="8308"/>
    <cellStyle name="出力 3 3 10 4 2" xfId="20737"/>
    <cellStyle name="出力 3 3 10 4 3" xfId="33056"/>
    <cellStyle name="出力 3 3 10 5" xfId="11343"/>
    <cellStyle name="出力 3 3 10 5 2" xfId="23772"/>
    <cellStyle name="出力 3 3 10 5 3" xfId="36091"/>
    <cellStyle name="出力 3 3 10 6" xfId="14454"/>
    <cellStyle name="出力 3 3 10 7" xfId="26851"/>
    <cellStyle name="出力 3 3 11" xfId="2807"/>
    <cellStyle name="出力 3 3 11 2" xfId="5984"/>
    <cellStyle name="出力 3 3 11 2 2" xfId="18413"/>
    <cellStyle name="出力 3 3 11 2 3" xfId="30750"/>
    <cellStyle name="出力 3 3 11 3" xfId="9078"/>
    <cellStyle name="出力 3 3 11 3 2" xfId="21507"/>
    <cellStyle name="出力 3 3 11 3 3" xfId="33826"/>
    <cellStyle name="出力 3 3 11 4" xfId="12113"/>
    <cellStyle name="出力 3 3 11 4 2" xfId="24542"/>
    <cellStyle name="出力 3 3 11 4 3" xfId="36861"/>
    <cellStyle name="出力 3 3 11 5" xfId="15236"/>
    <cellStyle name="出力 3 3 11 6" xfId="27621"/>
    <cellStyle name="出力 3 3 12" xfId="4419"/>
    <cellStyle name="出力 3 3 12 2" xfId="16848"/>
    <cellStyle name="出力 3 3 12 3" xfId="29209"/>
    <cellStyle name="出力 3 3 13" xfId="7538"/>
    <cellStyle name="出力 3 3 13 2" xfId="19967"/>
    <cellStyle name="出力 3 3 13 3" xfId="32286"/>
    <cellStyle name="出力 3 3 14" xfId="10573"/>
    <cellStyle name="出力 3 3 14 2" xfId="23002"/>
    <cellStyle name="出力 3 3 14 3" xfId="35321"/>
    <cellStyle name="出力 3 3 15" xfId="13672"/>
    <cellStyle name="出力 3 3 16" xfId="26081"/>
    <cellStyle name="出力 3 3 2" xfId="1392"/>
    <cellStyle name="出力 3 3 2 2" xfId="2174"/>
    <cellStyle name="出力 3 3 2 2 2" xfId="3738"/>
    <cellStyle name="出力 3 3 2 2 2 2" xfId="6915"/>
    <cellStyle name="出力 3 3 2 2 2 2 2" xfId="19344"/>
    <cellStyle name="出力 3 3 2 2 2 2 3" xfId="31663"/>
    <cellStyle name="出力 3 3 2 2 2 3" xfId="9991"/>
    <cellStyle name="出力 3 3 2 2 2 3 2" xfId="22420"/>
    <cellStyle name="出力 3 3 2 2 2 3 3" xfId="34739"/>
    <cellStyle name="出力 3 3 2 2 2 4" xfId="13026"/>
    <cellStyle name="出力 3 3 2 2 2 4 2" xfId="25455"/>
    <cellStyle name="出力 3 3 2 2 2 4 3" xfId="37774"/>
    <cellStyle name="出力 3 3 2 2 2 5" xfId="16167"/>
    <cellStyle name="出力 3 3 2 2 2 6" xfId="28534"/>
    <cellStyle name="出力 3 3 2 2 3" xfId="5351"/>
    <cellStyle name="出力 3 3 2 2 3 2" xfId="17780"/>
    <cellStyle name="出力 3 3 2 2 3 3" xfId="30123"/>
    <cellStyle name="出力 3 3 2 2 4" xfId="8451"/>
    <cellStyle name="出力 3 3 2 2 4 2" xfId="20880"/>
    <cellStyle name="出力 3 3 2 2 4 3" xfId="33199"/>
    <cellStyle name="出力 3 3 2 2 5" xfId="11486"/>
    <cellStyle name="出力 3 3 2 2 5 2" xfId="23915"/>
    <cellStyle name="出力 3 3 2 2 5 3" xfId="36234"/>
    <cellStyle name="出力 3 3 2 2 6" xfId="14603"/>
    <cellStyle name="出力 3 3 2 2 7" xfId="26994"/>
    <cellStyle name="出力 3 3 2 3" xfId="2956"/>
    <cellStyle name="出力 3 3 2 3 2" xfId="6133"/>
    <cellStyle name="出力 3 3 2 3 2 2" xfId="18562"/>
    <cellStyle name="出力 3 3 2 3 2 3" xfId="30893"/>
    <cellStyle name="出力 3 3 2 3 3" xfId="9221"/>
    <cellStyle name="出力 3 3 2 3 3 2" xfId="21650"/>
    <cellStyle name="出力 3 3 2 3 3 3" xfId="33969"/>
    <cellStyle name="出力 3 3 2 3 4" xfId="12256"/>
    <cellStyle name="出力 3 3 2 3 4 2" xfId="24685"/>
    <cellStyle name="出力 3 3 2 3 4 3" xfId="37004"/>
    <cellStyle name="出力 3 3 2 3 5" xfId="15385"/>
    <cellStyle name="出力 3 3 2 3 6" xfId="27764"/>
    <cellStyle name="出力 3 3 2 4" xfId="4569"/>
    <cellStyle name="出力 3 3 2 4 2" xfId="16998"/>
    <cellStyle name="出力 3 3 2 4 3" xfId="29353"/>
    <cellStyle name="出力 3 3 2 5" xfId="7681"/>
    <cellStyle name="出力 3 3 2 5 2" xfId="20110"/>
    <cellStyle name="出力 3 3 2 5 3" xfId="32429"/>
    <cellStyle name="出力 3 3 2 6" xfId="10716"/>
    <cellStyle name="出力 3 3 2 6 2" xfId="23145"/>
    <cellStyle name="出力 3 3 2 6 3" xfId="35464"/>
    <cellStyle name="出力 3 3 2 7" xfId="13821"/>
    <cellStyle name="出力 3 3 2 8" xfId="26224"/>
    <cellStyle name="出力 3 3 3" xfId="1479"/>
    <cellStyle name="出力 3 3 3 2" xfId="2261"/>
    <cellStyle name="出力 3 3 3 2 2" xfId="3825"/>
    <cellStyle name="出力 3 3 3 2 2 2" xfId="7002"/>
    <cellStyle name="出力 3 3 3 2 2 2 2" xfId="19431"/>
    <cellStyle name="出力 3 3 3 2 2 2 3" xfId="31750"/>
    <cellStyle name="出力 3 3 3 2 2 3" xfId="10078"/>
    <cellStyle name="出力 3 3 3 2 2 3 2" xfId="22507"/>
    <cellStyle name="出力 3 3 3 2 2 3 3" xfId="34826"/>
    <cellStyle name="出力 3 3 3 2 2 4" xfId="13113"/>
    <cellStyle name="出力 3 3 3 2 2 4 2" xfId="25542"/>
    <cellStyle name="出力 3 3 3 2 2 4 3" xfId="37861"/>
    <cellStyle name="出力 3 3 3 2 2 5" xfId="16254"/>
    <cellStyle name="出力 3 3 3 2 2 6" xfId="28621"/>
    <cellStyle name="出力 3 3 3 2 3" xfId="5438"/>
    <cellStyle name="出力 3 3 3 2 3 2" xfId="17867"/>
    <cellStyle name="出力 3 3 3 2 3 3" xfId="30210"/>
    <cellStyle name="出力 3 3 3 2 4" xfId="8538"/>
    <cellStyle name="出力 3 3 3 2 4 2" xfId="20967"/>
    <cellStyle name="出力 3 3 3 2 4 3" xfId="33286"/>
    <cellStyle name="出力 3 3 3 2 5" xfId="11573"/>
    <cellStyle name="出力 3 3 3 2 5 2" xfId="24002"/>
    <cellStyle name="出力 3 3 3 2 5 3" xfId="36321"/>
    <cellStyle name="出力 3 3 3 2 6" xfId="14690"/>
    <cellStyle name="出力 3 3 3 2 7" xfId="27081"/>
    <cellStyle name="出力 3 3 3 3" xfId="3043"/>
    <cellStyle name="出力 3 3 3 3 2" xfId="6220"/>
    <cellStyle name="出力 3 3 3 3 2 2" xfId="18649"/>
    <cellStyle name="出力 3 3 3 3 2 3" xfId="30980"/>
    <cellStyle name="出力 3 3 3 3 3" xfId="9308"/>
    <cellStyle name="出力 3 3 3 3 3 2" xfId="21737"/>
    <cellStyle name="出力 3 3 3 3 3 3" xfId="34056"/>
    <cellStyle name="出力 3 3 3 3 4" xfId="12343"/>
    <cellStyle name="出力 3 3 3 3 4 2" xfId="24772"/>
    <cellStyle name="出力 3 3 3 3 4 3" xfId="37091"/>
    <cellStyle name="出力 3 3 3 3 5" xfId="15472"/>
    <cellStyle name="出力 3 3 3 3 6" xfId="27851"/>
    <cellStyle name="出力 3 3 3 4" xfId="4656"/>
    <cellStyle name="出力 3 3 3 4 2" xfId="17085"/>
    <cellStyle name="出力 3 3 3 4 3" xfId="29440"/>
    <cellStyle name="出力 3 3 3 5" xfId="7768"/>
    <cellStyle name="出力 3 3 3 5 2" xfId="20197"/>
    <cellStyle name="出力 3 3 3 5 3" xfId="32516"/>
    <cellStyle name="出力 3 3 3 6" xfId="10803"/>
    <cellStyle name="出力 3 3 3 6 2" xfId="23232"/>
    <cellStyle name="出力 3 3 3 6 3" xfId="35551"/>
    <cellStyle name="出力 3 3 3 7" xfId="13908"/>
    <cellStyle name="出力 3 3 3 8" xfId="26311"/>
    <cellStyle name="出力 3 3 4" xfId="1555"/>
    <cellStyle name="出力 3 3 4 2" xfId="2337"/>
    <cellStyle name="出力 3 3 4 2 2" xfId="3901"/>
    <cellStyle name="出力 3 3 4 2 2 2" xfId="7078"/>
    <cellStyle name="出力 3 3 4 2 2 2 2" xfId="19507"/>
    <cellStyle name="出力 3 3 4 2 2 2 3" xfId="31826"/>
    <cellStyle name="出力 3 3 4 2 2 3" xfId="10154"/>
    <cellStyle name="出力 3 3 4 2 2 3 2" xfId="22583"/>
    <cellStyle name="出力 3 3 4 2 2 3 3" xfId="34902"/>
    <cellStyle name="出力 3 3 4 2 2 4" xfId="13189"/>
    <cellStyle name="出力 3 3 4 2 2 4 2" xfId="25618"/>
    <cellStyle name="出力 3 3 4 2 2 4 3" xfId="37937"/>
    <cellStyle name="出力 3 3 4 2 2 5" xfId="16330"/>
    <cellStyle name="出力 3 3 4 2 2 6" xfId="28697"/>
    <cellStyle name="出力 3 3 4 2 3" xfId="5514"/>
    <cellStyle name="出力 3 3 4 2 3 2" xfId="17943"/>
    <cellStyle name="出力 3 3 4 2 3 3" xfId="30286"/>
    <cellStyle name="出力 3 3 4 2 4" xfId="8614"/>
    <cellStyle name="出力 3 3 4 2 4 2" xfId="21043"/>
    <cellStyle name="出力 3 3 4 2 4 3" xfId="33362"/>
    <cellStyle name="出力 3 3 4 2 5" xfId="11649"/>
    <cellStyle name="出力 3 3 4 2 5 2" xfId="24078"/>
    <cellStyle name="出力 3 3 4 2 5 3" xfId="36397"/>
    <cellStyle name="出力 3 3 4 2 6" xfId="14766"/>
    <cellStyle name="出力 3 3 4 2 7" xfId="27157"/>
    <cellStyle name="出力 3 3 4 3" xfId="3119"/>
    <cellStyle name="出力 3 3 4 3 2" xfId="6296"/>
    <cellStyle name="出力 3 3 4 3 2 2" xfId="18725"/>
    <cellStyle name="出力 3 3 4 3 2 3" xfId="31056"/>
    <cellStyle name="出力 3 3 4 3 3" xfId="9384"/>
    <cellStyle name="出力 3 3 4 3 3 2" xfId="21813"/>
    <cellStyle name="出力 3 3 4 3 3 3" xfId="34132"/>
    <cellStyle name="出力 3 3 4 3 4" xfId="12419"/>
    <cellStyle name="出力 3 3 4 3 4 2" xfId="24848"/>
    <cellStyle name="出力 3 3 4 3 4 3" xfId="37167"/>
    <cellStyle name="出力 3 3 4 3 5" xfId="15548"/>
    <cellStyle name="出力 3 3 4 3 6" xfId="27927"/>
    <cellStyle name="出力 3 3 4 4" xfId="4732"/>
    <cellStyle name="出力 3 3 4 4 2" xfId="17161"/>
    <cellStyle name="出力 3 3 4 4 3" xfId="29516"/>
    <cellStyle name="出力 3 3 4 5" xfId="7844"/>
    <cellStyle name="出力 3 3 4 5 2" xfId="20273"/>
    <cellStyle name="出力 3 3 4 5 3" xfId="32592"/>
    <cellStyle name="出力 3 3 4 6" xfId="10879"/>
    <cellStyle name="出力 3 3 4 6 2" xfId="23308"/>
    <cellStyle name="出力 3 3 4 6 3" xfId="35627"/>
    <cellStyle name="出力 3 3 4 7" xfId="13984"/>
    <cellStyle name="出力 3 3 4 8" xfId="26387"/>
    <cellStyle name="出力 3 3 5" xfId="1631"/>
    <cellStyle name="出力 3 3 5 2" xfId="2413"/>
    <cellStyle name="出力 3 3 5 2 2" xfId="3977"/>
    <cellStyle name="出力 3 3 5 2 2 2" xfId="7154"/>
    <cellStyle name="出力 3 3 5 2 2 2 2" xfId="19583"/>
    <cellStyle name="出力 3 3 5 2 2 2 3" xfId="31902"/>
    <cellStyle name="出力 3 3 5 2 2 3" xfId="10230"/>
    <cellStyle name="出力 3 3 5 2 2 3 2" xfId="22659"/>
    <cellStyle name="出力 3 3 5 2 2 3 3" xfId="34978"/>
    <cellStyle name="出力 3 3 5 2 2 4" xfId="13265"/>
    <cellStyle name="出力 3 3 5 2 2 4 2" xfId="25694"/>
    <cellStyle name="出力 3 3 5 2 2 4 3" xfId="38013"/>
    <cellStyle name="出力 3 3 5 2 2 5" xfId="16406"/>
    <cellStyle name="出力 3 3 5 2 2 6" xfId="28773"/>
    <cellStyle name="出力 3 3 5 2 3" xfId="5590"/>
    <cellStyle name="出力 3 3 5 2 3 2" xfId="18019"/>
    <cellStyle name="出力 3 3 5 2 3 3" xfId="30362"/>
    <cellStyle name="出力 3 3 5 2 4" xfId="8690"/>
    <cellStyle name="出力 3 3 5 2 4 2" xfId="21119"/>
    <cellStyle name="出力 3 3 5 2 4 3" xfId="33438"/>
    <cellStyle name="出力 3 3 5 2 5" xfId="11725"/>
    <cellStyle name="出力 3 3 5 2 5 2" xfId="24154"/>
    <cellStyle name="出力 3 3 5 2 5 3" xfId="36473"/>
    <cellStyle name="出力 3 3 5 2 6" xfId="14842"/>
    <cellStyle name="出力 3 3 5 2 7" xfId="27233"/>
    <cellStyle name="出力 3 3 5 3" xfId="3195"/>
    <cellStyle name="出力 3 3 5 3 2" xfId="6372"/>
    <cellStyle name="出力 3 3 5 3 2 2" xfId="18801"/>
    <cellStyle name="出力 3 3 5 3 2 3" xfId="31132"/>
    <cellStyle name="出力 3 3 5 3 3" xfId="9460"/>
    <cellStyle name="出力 3 3 5 3 3 2" xfId="21889"/>
    <cellStyle name="出力 3 3 5 3 3 3" xfId="34208"/>
    <cellStyle name="出力 3 3 5 3 4" xfId="12495"/>
    <cellStyle name="出力 3 3 5 3 4 2" xfId="24924"/>
    <cellStyle name="出力 3 3 5 3 4 3" xfId="37243"/>
    <cellStyle name="出力 3 3 5 3 5" xfId="15624"/>
    <cellStyle name="出力 3 3 5 3 6" xfId="28003"/>
    <cellStyle name="出力 3 3 5 4" xfId="4808"/>
    <cellStyle name="出力 3 3 5 4 2" xfId="17237"/>
    <cellStyle name="出力 3 3 5 4 3" xfId="29592"/>
    <cellStyle name="出力 3 3 5 5" xfId="7920"/>
    <cellStyle name="出力 3 3 5 5 2" xfId="20349"/>
    <cellStyle name="出力 3 3 5 5 3" xfId="32668"/>
    <cellStyle name="出力 3 3 5 6" xfId="10955"/>
    <cellStyle name="出力 3 3 5 6 2" xfId="23384"/>
    <cellStyle name="出力 3 3 5 6 3" xfId="35703"/>
    <cellStyle name="出力 3 3 5 7" xfId="14060"/>
    <cellStyle name="出力 3 3 5 8" xfId="26463"/>
    <cellStyle name="出力 3 3 6" xfId="1707"/>
    <cellStyle name="出力 3 3 6 2" xfId="2489"/>
    <cellStyle name="出力 3 3 6 2 2" xfId="4053"/>
    <cellStyle name="出力 3 3 6 2 2 2" xfId="7230"/>
    <cellStyle name="出力 3 3 6 2 2 2 2" xfId="19659"/>
    <cellStyle name="出力 3 3 6 2 2 2 3" xfId="31978"/>
    <cellStyle name="出力 3 3 6 2 2 3" xfId="10306"/>
    <cellStyle name="出力 3 3 6 2 2 3 2" xfId="22735"/>
    <cellStyle name="出力 3 3 6 2 2 3 3" xfId="35054"/>
    <cellStyle name="出力 3 3 6 2 2 4" xfId="13341"/>
    <cellStyle name="出力 3 3 6 2 2 4 2" xfId="25770"/>
    <cellStyle name="出力 3 3 6 2 2 4 3" xfId="38089"/>
    <cellStyle name="出力 3 3 6 2 2 5" xfId="16482"/>
    <cellStyle name="出力 3 3 6 2 2 6" xfId="28849"/>
    <cellStyle name="出力 3 3 6 2 3" xfId="5666"/>
    <cellStyle name="出力 3 3 6 2 3 2" xfId="18095"/>
    <cellStyle name="出力 3 3 6 2 3 3" xfId="30438"/>
    <cellStyle name="出力 3 3 6 2 4" xfId="8766"/>
    <cellStyle name="出力 3 3 6 2 4 2" xfId="21195"/>
    <cellStyle name="出力 3 3 6 2 4 3" xfId="33514"/>
    <cellStyle name="出力 3 3 6 2 5" xfId="11801"/>
    <cellStyle name="出力 3 3 6 2 5 2" xfId="24230"/>
    <cellStyle name="出力 3 3 6 2 5 3" xfId="36549"/>
    <cellStyle name="出力 3 3 6 2 6" xfId="14918"/>
    <cellStyle name="出力 3 3 6 2 7" xfId="27309"/>
    <cellStyle name="出力 3 3 6 3" xfId="3271"/>
    <cellStyle name="出力 3 3 6 3 2" xfId="6448"/>
    <cellStyle name="出力 3 3 6 3 2 2" xfId="18877"/>
    <cellStyle name="出力 3 3 6 3 2 3" xfId="31208"/>
    <cellStyle name="出力 3 3 6 3 3" xfId="9536"/>
    <cellStyle name="出力 3 3 6 3 3 2" xfId="21965"/>
    <cellStyle name="出力 3 3 6 3 3 3" xfId="34284"/>
    <cellStyle name="出力 3 3 6 3 4" xfId="12571"/>
    <cellStyle name="出力 3 3 6 3 4 2" xfId="25000"/>
    <cellStyle name="出力 3 3 6 3 4 3" xfId="37319"/>
    <cellStyle name="出力 3 3 6 3 5" xfId="15700"/>
    <cellStyle name="出力 3 3 6 3 6" xfId="28079"/>
    <cellStyle name="出力 3 3 6 4" xfId="4884"/>
    <cellStyle name="出力 3 3 6 4 2" xfId="17313"/>
    <cellStyle name="出力 3 3 6 4 3" xfId="29668"/>
    <cellStyle name="出力 3 3 6 5" xfId="7996"/>
    <cellStyle name="出力 3 3 6 5 2" xfId="20425"/>
    <cellStyle name="出力 3 3 6 5 3" xfId="32744"/>
    <cellStyle name="出力 3 3 6 6" xfId="11031"/>
    <cellStyle name="出力 3 3 6 6 2" xfId="23460"/>
    <cellStyle name="出力 3 3 6 6 3" xfId="35779"/>
    <cellStyle name="出力 3 3 6 7" xfId="14136"/>
    <cellStyle name="出力 3 3 6 8" xfId="26539"/>
    <cellStyle name="出力 3 3 7" xfId="1783"/>
    <cellStyle name="出力 3 3 7 2" xfId="2565"/>
    <cellStyle name="出力 3 3 7 2 2" xfId="4129"/>
    <cellStyle name="出力 3 3 7 2 2 2" xfId="7306"/>
    <cellStyle name="出力 3 3 7 2 2 2 2" xfId="19735"/>
    <cellStyle name="出力 3 3 7 2 2 2 3" xfId="32054"/>
    <cellStyle name="出力 3 3 7 2 2 3" xfId="10382"/>
    <cellStyle name="出力 3 3 7 2 2 3 2" xfId="22811"/>
    <cellStyle name="出力 3 3 7 2 2 3 3" xfId="35130"/>
    <cellStyle name="出力 3 3 7 2 2 4" xfId="13417"/>
    <cellStyle name="出力 3 3 7 2 2 4 2" xfId="25846"/>
    <cellStyle name="出力 3 3 7 2 2 4 3" xfId="38165"/>
    <cellStyle name="出力 3 3 7 2 2 5" xfId="16558"/>
    <cellStyle name="出力 3 3 7 2 2 6" xfId="28925"/>
    <cellStyle name="出力 3 3 7 2 3" xfId="5742"/>
    <cellStyle name="出力 3 3 7 2 3 2" xfId="18171"/>
    <cellStyle name="出力 3 3 7 2 3 3" xfId="30514"/>
    <cellStyle name="出力 3 3 7 2 4" xfId="8842"/>
    <cellStyle name="出力 3 3 7 2 4 2" xfId="21271"/>
    <cellStyle name="出力 3 3 7 2 4 3" xfId="33590"/>
    <cellStyle name="出力 3 3 7 2 5" xfId="11877"/>
    <cellStyle name="出力 3 3 7 2 5 2" xfId="24306"/>
    <cellStyle name="出力 3 3 7 2 5 3" xfId="36625"/>
    <cellStyle name="出力 3 3 7 2 6" xfId="14994"/>
    <cellStyle name="出力 3 3 7 2 7" xfId="27385"/>
    <cellStyle name="出力 3 3 7 3" xfId="3347"/>
    <cellStyle name="出力 3 3 7 3 2" xfId="6524"/>
    <cellStyle name="出力 3 3 7 3 2 2" xfId="18953"/>
    <cellStyle name="出力 3 3 7 3 2 3" xfId="31284"/>
    <cellStyle name="出力 3 3 7 3 3" xfId="9612"/>
    <cellStyle name="出力 3 3 7 3 3 2" xfId="22041"/>
    <cellStyle name="出力 3 3 7 3 3 3" xfId="34360"/>
    <cellStyle name="出力 3 3 7 3 4" xfId="12647"/>
    <cellStyle name="出力 3 3 7 3 4 2" xfId="25076"/>
    <cellStyle name="出力 3 3 7 3 4 3" xfId="37395"/>
    <cellStyle name="出力 3 3 7 3 5" xfId="15776"/>
    <cellStyle name="出力 3 3 7 3 6" xfId="28155"/>
    <cellStyle name="出力 3 3 7 4" xfId="4960"/>
    <cellStyle name="出力 3 3 7 4 2" xfId="17389"/>
    <cellStyle name="出力 3 3 7 4 3" xfId="29744"/>
    <cellStyle name="出力 3 3 7 5" xfId="8072"/>
    <cellStyle name="出力 3 3 7 5 2" xfId="20501"/>
    <cellStyle name="出力 3 3 7 5 3" xfId="32820"/>
    <cellStyle name="出力 3 3 7 6" xfId="11107"/>
    <cellStyle name="出力 3 3 7 6 2" xfId="23536"/>
    <cellStyle name="出力 3 3 7 6 3" xfId="35855"/>
    <cellStyle name="出力 3 3 7 7" xfId="14212"/>
    <cellStyle name="出力 3 3 7 8" xfId="26615"/>
    <cellStyle name="出力 3 3 8" xfId="1859"/>
    <cellStyle name="出力 3 3 8 2" xfId="2641"/>
    <cellStyle name="出力 3 3 8 2 2" xfId="4205"/>
    <cellStyle name="出力 3 3 8 2 2 2" xfId="7382"/>
    <cellStyle name="出力 3 3 8 2 2 2 2" xfId="19811"/>
    <cellStyle name="出力 3 3 8 2 2 2 3" xfId="32130"/>
    <cellStyle name="出力 3 3 8 2 2 3" xfId="10458"/>
    <cellStyle name="出力 3 3 8 2 2 3 2" xfId="22887"/>
    <cellStyle name="出力 3 3 8 2 2 3 3" xfId="35206"/>
    <cellStyle name="出力 3 3 8 2 2 4" xfId="13493"/>
    <cellStyle name="出力 3 3 8 2 2 4 2" xfId="25922"/>
    <cellStyle name="出力 3 3 8 2 2 4 3" xfId="38241"/>
    <cellStyle name="出力 3 3 8 2 2 5" xfId="16634"/>
    <cellStyle name="出力 3 3 8 2 2 6" xfId="29001"/>
    <cellStyle name="出力 3 3 8 2 3" xfId="5818"/>
    <cellStyle name="出力 3 3 8 2 3 2" xfId="18247"/>
    <cellStyle name="出力 3 3 8 2 3 3" xfId="30590"/>
    <cellStyle name="出力 3 3 8 2 4" xfId="8918"/>
    <cellStyle name="出力 3 3 8 2 4 2" xfId="21347"/>
    <cellStyle name="出力 3 3 8 2 4 3" xfId="33666"/>
    <cellStyle name="出力 3 3 8 2 5" xfId="11953"/>
    <cellStyle name="出力 3 3 8 2 5 2" xfId="24382"/>
    <cellStyle name="出力 3 3 8 2 5 3" xfId="36701"/>
    <cellStyle name="出力 3 3 8 2 6" xfId="15070"/>
    <cellStyle name="出力 3 3 8 2 7" xfId="27461"/>
    <cellStyle name="出力 3 3 8 3" xfId="3423"/>
    <cellStyle name="出力 3 3 8 3 2" xfId="6600"/>
    <cellStyle name="出力 3 3 8 3 2 2" xfId="19029"/>
    <cellStyle name="出力 3 3 8 3 2 3" xfId="31360"/>
    <cellStyle name="出力 3 3 8 3 3" xfId="9688"/>
    <cellStyle name="出力 3 3 8 3 3 2" xfId="22117"/>
    <cellStyle name="出力 3 3 8 3 3 3" xfId="34436"/>
    <cellStyle name="出力 3 3 8 3 4" xfId="12723"/>
    <cellStyle name="出力 3 3 8 3 4 2" xfId="25152"/>
    <cellStyle name="出力 3 3 8 3 4 3" xfId="37471"/>
    <cellStyle name="出力 3 3 8 3 5" xfId="15852"/>
    <cellStyle name="出力 3 3 8 3 6" xfId="28231"/>
    <cellStyle name="出力 3 3 8 4" xfId="5036"/>
    <cellStyle name="出力 3 3 8 4 2" xfId="17465"/>
    <cellStyle name="出力 3 3 8 4 3" xfId="29820"/>
    <cellStyle name="出力 3 3 8 5" xfId="8148"/>
    <cellStyle name="出力 3 3 8 5 2" xfId="20577"/>
    <cellStyle name="出力 3 3 8 5 3" xfId="32896"/>
    <cellStyle name="出力 3 3 8 6" xfId="11183"/>
    <cellStyle name="出力 3 3 8 6 2" xfId="23612"/>
    <cellStyle name="出力 3 3 8 6 3" xfId="35931"/>
    <cellStyle name="出力 3 3 8 7" xfId="14288"/>
    <cellStyle name="出力 3 3 8 8" xfId="26691"/>
    <cellStyle name="出力 3 3 9" xfId="1934"/>
    <cellStyle name="出力 3 3 9 2" xfId="2716"/>
    <cellStyle name="出力 3 3 9 2 2" xfId="4280"/>
    <cellStyle name="出力 3 3 9 2 2 2" xfId="7457"/>
    <cellStyle name="出力 3 3 9 2 2 2 2" xfId="19886"/>
    <cellStyle name="出力 3 3 9 2 2 2 3" xfId="32205"/>
    <cellStyle name="出力 3 3 9 2 2 3" xfId="10533"/>
    <cellStyle name="出力 3 3 9 2 2 3 2" xfId="22962"/>
    <cellStyle name="出力 3 3 9 2 2 3 3" xfId="35281"/>
    <cellStyle name="出力 3 3 9 2 2 4" xfId="13568"/>
    <cellStyle name="出力 3 3 9 2 2 4 2" xfId="25997"/>
    <cellStyle name="出力 3 3 9 2 2 4 3" xfId="38316"/>
    <cellStyle name="出力 3 3 9 2 2 5" xfId="16709"/>
    <cellStyle name="出力 3 3 9 2 2 6" xfId="29076"/>
    <cellStyle name="出力 3 3 9 2 3" xfId="5893"/>
    <cellStyle name="出力 3 3 9 2 3 2" xfId="18322"/>
    <cellStyle name="出力 3 3 9 2 3 3" xfId="30665"/>
    <cellStyle name="出力 3 3 9 2 4" xfId="8993"/>
    <cellStyle name="出力 3 3 9 2 4 2" xfId="21422"/>
    <cellStyle name="出力 3 3 9 2 4 3" xfId="33741"/>
    <cellStyle name="出力 3 3 9 2 5" xfId="12028"/>
    <cellStyle name="出力 3 3 9 2 5 2" xfId="24457"/>
    <cellStyle name="出力 3 3 9 2 5 3" xfId="36776"/>
    <cellStyle name="出力 3 3 9 2 6" xfId="15145"/>
    <cellStyle name="出力 3 3 9 2 7" xfId="27536"/>
    <cellStyle name="出力 3 3 9 3" xfId="3498"/>
    <cellStyle name="出力 3 3 9 3 2" xfId="6675"/>
    <cellStyle name="出力 3 3 9 3 2 2" xfId="19104"/>
    <cellStyle name="出力 3 3 9 3 2 3" xfId="31435"/>
    <cellStyle name="出力 3 3 9 3 3" xfId="9763"/>
    <cellStyle name="出力 3 3 9 3 3 2" xfId="22192"/>
    <cellStyle name="出力 3 3 9 3 3 3" xfId="34511"/>
    <cellStyle name="出力 3 3 9 3 4" xfId="12798"/>
    <cellStyle name="出力 3 3 9 3 4 2" xfId="25227"/>
    <cellStyle name="出力 3 3 9 3 4 3" xfId="37546"/>
    <cellStyle name="出力 3 3 9 3 5" xfId="15927"/>
    <cellStyle name="出力 3 3 9 3 6" xfId="28306"/>
    <cellStyle name="出力 3 3 9 4" xfId="5111"/>
    <cellStyle name="出力 3 3 9 4 2" xfId="17540"/>
    <cellStyle name="出力 3 3 9 4 3" xfId="29895"/>
    <cellStyle name="出力 3 3 9 5" xfId="8223"/>
    <cellStyle name="出力 3 3 9 5 2" xfId="20652"/>
    <cellStyle name="出力 3 3 9 5 3" xfId="32971"/>
    <cellStyle name="出力 3 3 9 6" xfId="11258"/>
    <cellStyle name="出力 3 3 9 6 2" xfId="23687"/>
    <cellStyle name="出力 3 3 9 6 3" xfId="36006"/>
    <cellStyle name="出力 3 3 9 7" xfId="14363"/>
    <cellStyle name="出力 3 3 9 8" xfId="26766"/>
    <cellStyle name="出力 3 4" xfId="1245"/>
    <cellStyle name="出力 3 4 10" xfId="2030"/>
    <cellStyle name="出力 3 4 10 2" xfId="3594"/>
    <cellStyle name="出力 3 4 10 2 2" xfId="6771"/>
    <cellStyle name="出力 3 4 10 2 2 2" xfId="19200"/>
    <cellStyle name="出力 3 4 10 2 2 3" xfId="31525"/>
    <cellStyle name="出力 3 4 10 2 3" xfId="9853"/>
    <cellStyle name="出力 3 4 10 2 3 2" xfId="22282"/>
    <cellStyle name="出力 3 4 10 2 3 3" xfId="34601"/>
    <cellStyle name="出力 3 4 10 2 4" xfId="12888"/>
    <cellStyle name="出力 3 4 10 2 4 2" xfId="25317"/>
    <cellStyle name="出力 3 4 10 2 4 3" xfId="37636"/>
    <cellStyle name="出力 3 4 10 2 5" xfId="16023"/>
    <cellStyle name="出力 3 4 10 2 6" xfId="28396"/>
    <cellStyle name="出力 3 4 10 3" xfId="5207"/>
    <cellStyle name="出力 3 4 10 3 2" xfId="17636"/>
    <cellStyle name="出力 3 4 10 3 3" xfId="29985"/>
    <cellStyle name="出力 3 4 10 4" xfId="8313"/>
    <cellStyle name="出力 3 4 10 4 2" xfId="20742"/>
    <cellStyle name="出力 3 4 10 4 3" xfId="33061"/>
    <cellStyle name="出力 3 4 10 5" xfId="11348"/>
    <cellStyle name="出力 3 4 10 5 2" xfId="23777"/>
    <cellStyle name="出力 3 4 10 5 3" xfId="36096"/>
    <cellStyle name="出力 3 4 10 6" xfId="14459"/>
    <cellStyle name="出力 3 4 10 7" xfId="26856"/>
    <cellStyle name="出力 3 4 11" xfId="2812"/>
    <cellStyle name="出力 3 4 11 2" xfId="5989"/>
    <cellStyle name="出力 3 4 11 2 2" xfId="18418"/>
    <cellStyle name="出力 3 4 11 2 3" xfId="30755"/>
    <cellStyle name="出力 3 4 11 3" xfId="9083"/>
    <cellStyle name="出力 3 4 11 3 2" xfId="21512"/>
    <cellStyle name="出力 3 4 11 3 3" xfId="33831"/>
    <cellStyle name="出力 3 4 11 4" xfId="12118"/>
    <cellStyle name="出力 3 4 11 4 2" xfId="24547"/>
    <cellStyle name="出力 3 4 11 4 3" xfId="36866"/>
    <cellStyle name="出力 3 4 11 5" xfId="15241"/>
    <cellStyle name="出力 3 4 11 6" xfId="27626"/>
    <cellStyle name="出力 3 4 12" xfId="4424"/>
    <cellStyle name="出力 3 4 12 2" xfId="16853"/>
    <cellStyle name="出力 3 4 12 3" xfId="29214"/>
    <cellStyle name="出力 3 4 13" xfId="7543"/>
    <cellStyle name="出力 3 4 13 2" xfId="19972"/>
    <cellStyle name="出力 3 4 13 3" xfId="32291"/>
    <cellStyle name="出力 3 4 14" xfId="10578"/>
    <cellStyle name="出力 3 4 14 2" xfId="23007"/>
    <cellStyle name="出力 3 4 14 3" xfId="35326"/>
    <cellStyle name="出力 3 4 15" xfId="13677"/>
    <cellStyle name="出力 3 4 16" xfId="26086"/>
    <cellStyle name="出力 3 4 2" xfId="1397"/>
    <cellStyle name="出力 3 4 2 2" xfId="2179"/>
    <cellStyle name="出力 3 4 2 2 2" xfId="3743"/>
    <cellStyle name="出力 3 4 2 2 2 2" xfId="6920"/>
    <cellStyle name="出力 3 4 2 2 2 2 2" xfId="19349"/>
    <cellStyle name="出力 3 4 2 2 2 2 3" xfId="31668"/>
    <cellStyle name="出力 3 4 2 2 2 3" xfId="9996"/>
    <cellStyle name="出力 3 4 2 2 2 3 2" xfId="22425"/>
    <cellStyle name="出力 3 4 2 2 2 3 3" xfId="34744"/>
    <cellStyle name="出力 3 4 2 2 2 4" xfId="13031"/>
    <cellStyle name="出力 3 4 2 2 2 4 2" xfId="25460"/>
    <cellStyle name="出力 3 4 2 2 2 4 3" xfId="37779"/>
    <cellStyle name="出力 3 4 2 2 2 5" xfId="16172"/>
    <cellStyle name="出力 3 4 2 2 2 6" xfId="28539"/>
    <cellStyle name="出力 3 4 2 2 3" xfId="5356"/>
    <cellStyle name="出力 3 4 2 2 3 2" xfId="17785"/>
    <cellStyle name="出力 3 4 2 2 3 3" xfId="30128"/>
    <cellStyle name="出力 3 4 2 2 4" xfId="8456"/>
    <cellStyle name="出力 3 4 2 2 4 2" xfId="20885"/>
    <cellStyle name="出力 3 4 2 2 4 3" xfId="33204"/>
    <cellStyle name="出力 3 4 2 2 5" xfId="11491"/>
    <cellStyle name="出力 3 4 2 2 5 2" xfId="23920"/>
    <cellStyle name="出力 3 4 2 2 5 3" xfId="36239"/>
    <cellStyle name="出力 3 4 2 2 6" xfId="14608"/>
    <cellStyle name="出力 3 4 2 2 7" xfId="26999"/>
    <cellStyle name="出力 3 4 2 3" xfId="2961"/>
    <cellStyle name="出力 3 4 2 3 2" xfId="6138"/>
    <cellStyle name="出力 3 4 2 3 2 2" xfId="18567"/>
    <cellStyle name="出力 3 4 2 3 2 3" xfId="30898"/>
    <cellStyle name="出力 3 4 2 3 3" xfId="9226"/>
    <cellStyle name="出力 3 4 2 3 3 2" xfId="21655"/>
    <cellStyle name="出力 3 4 2 3 3 3" xfId="33974"/>
    <cellStyle name="出力 3 4 2 3 4" xfId="12261"/>
    <cellStyle name="出力 3 4 2 3 4 2" xfId="24690"/>
    <cellStyle name="出力 3 4 2 3 4 3" xfId="37009"/>
    <cellStyle name="出力 3 4 2 3 5" xfId="15390"/>
    <cellStyle name="出力 3 4 2 3 6" xfId="27769"/>
    <cellStyle name="出力 3 4 2 4" xfId="4574"/>
    <cellStyle name="出力 3 4 2 4 2" xfId="17003"/>
    <cellStyle name="出力 3 4 2 4 3" xfId="29358"/>
    <cellStyle name="出力 3 4 2 5" xfId="7686"/>
    <cellStyle name="出力 3 4 2 5 2" xfId="20115"/>
    <cellStyle name="出力 3 4 2 5 3" xfId="32434"/>
    <cellStyle name="出力 3 4 2 6" xfId="10721"/>
    <cellStyle name="出力 3 4 2 6 2" xfId="23150"/>
    <cellStyle name="出力 3 4 2 6 3" xfId="35469"/>
    <cellStyle name="出力 3 4 2 7" xfId="13826"/>
    <cellStyle name="出力 3 4 2 8" xfId="26229"/>
    <cellStyle name="出力 3 4 3" xfId="1484"/>
    <cellStyle name="出力 3 4 3 2" xfId="2266"/>
    <cellStyle name="出力 3 4 3 2 2" xfId="3830"/>
    <cellStyle name="出力 3 4 3 2 2 2" xfId="7007"/>
    <cellStyle name="出力 3 4 3 2 2 2 2" xfId="19436"/>
    <cellStyle name="出力 3 4 3 2 2 2 3" xfId="31755"/>
    <cellStyle name="出力 3 4 3 2 2 3" xfId="10083"/>
    <cellStyle name="出力 3 4 3 2 2 3 2" xfId="22512"/>
    <cellStyle name="出力 3 4 3 2 2 3 3" xfId="34831"/>
    <cellStyle name="出力 3 4 3 2 2 4" xfId="13118"/>
    <cellStyle name="出力 3 4 3 2 2 4 2" xfId="25547"/>
    <cellStyle name="出力 3 4 3 2 2 4 3" xfId="37866"/>
    <cellStyle name="出力 3 4 3 2 2 5" xfId="16259"/>
    <cellStyle name="出力 3 4 3 2 2 6" xfId="28626"/>
    <cellStyle name="出力 3 4 3 2 3" xfId="5443"/>
    <cellStyle name="出力 3 4 3 2 3 2" xfId="17872"/>
    <cellStyle name="出力 3 4 3 2 3 3" xfId="30215"/>
    <cellStyle name="出力 3 4 3 2 4" xfId="8543"/>
    <cellStyle name="出力 3 4 3 2 4 2" xfId="20972"/>
    <cellStyle name="出力 3 4 3 2 4 3" xfId="33291"/>
    <cellStyle name="出力 3 4 3 2 5" xfId="11578"/>
    <cellStyle name="出力 3 4 3 2 5 2" xfId="24007"/>
    <cellStyle name="出力 3 4 3 2 5 3" xfId="36326"/>
    <cellStyle name="出力 3 4 3 2 6" xfId="14695"/>
    <cellStyle name="出力 3 4 3 2 7" xfId="27086"/>
    <cellStyle name="出力 3 4 3 3" xfId="3048"/>
    <cellStyle name="出力 3 4 3 3 2" xfId="6225"/>
    <cellStyle name="出力 3 4 3 3 2 2" xfId="18654"/>
    <cellStyle name="出力 3 4 3 3 2 3" xfId="30985"/>
    <cellStyle name="出力 3 4 3 3 3" xfId="9313"/>
    <cellStyle name="出力 3 4 3 3 3 2" xfId="21742"/>
    <cellStyle name="出力 3 4 3 3 3 3" xfId="34061"/>
    <cellStyle name="出力 3 4 3 3 4" xfId="12348"/>
    <cellStyle name="出力 3 4 3 3 4 2" xfId="24777"/>
    <cellStyle name="出力 3 4 3 3 4 3" xfId="37096"/>
    <cellStyle name="出力 3 4 3 3 5" xfId="15477"/>
    <cellStyle name="出力 3 4 3 3 6" xfId="27856"/>
    <cellStyle name="出力 3 4 3 4" xfId="4661"/>
    <cellStyle name="出力 3 4 3 4 2" xfId="17090"/>
    <cellStyle name="出力 3 4 3 4 3" xfId="29445"/>
    <cellStyle name="出力 3 4 3 5" xfId="7773"/>
    <cellStyle name="出力 3 4 3 5 2" xfId="20202"/>
    <cellStyle name="出力 3 4 3 5 3" xfId="32521"/>
    <cellStyle name="出力 3 4 3 6" xfId="10808"/>
    <cellStyle name="出力 3 4 3 6 2" xfId="23237"/>
    <cellStyle name="出力 3 4 3 6 3" xfId="35556"/>
    <cellStyle name="出力 3 4 3 7" xfId="13913"/>
    <cellStyle name="出力 3 4 3 8" xfId="26316"/>
    <cellStyle name="出力 3 4 4" xfId="1560"/>
    <cellStyle name="出力 3 4 4 2" xfId="2342"/>
    <cellStyle name="出力 3 4 4 2 2" xfId="3906"/>
    <cellStyle name="出力 3 4 4 2 2 2" xfId="7083"/>
    <cellStyle name="出力 3 4 4 2 2 2 2" xfId="19512"/>
    <cellStyle name="出力 3 4 4 2 2 2 3" xfId="31831"/>
    <cellStyle name="出力 3 4 4 2 2 3" xfId="10159"/>
    <cellStyle name="出力 3 4 4 2 2 3 2" xfId="22588"/>
    <cellStyle name="出力 3 4 4 2 2 3 3" xfId="34907"/>
    <cellStyle name="出力 3 4 4 2 2 4" xfId="13194"/>
    <cellStyle name="出力 3 4 4 2 2 4 2" xfId="25623"/>
    <cellStyle name="出力 3 4 4 2 2 4 3" xfId="37942"/>
    <cellStyle name="出力 3 4 4 2 2 5" xfId="16335"/>
    <cellStyle name="出力 3 4 4 2 2 6" xfId="28702"/>
    <cellStyle name="出力 3 4 4 2 3" xfId="5519"/>
    <cellStyle name="出力 3 4 4 2 3 2" xfId="17948"/>
    <cellStyle name="出力 3 4 4 2 3 3" xfId="30291"/>
    <cellStyle name="出力 3 4 4 2 4" xfId="8619"/>
    <cellStyle name="出力 3 4 4 2 4 2" xfId="21048"/>
    <cellStyle name="出力 3 4 4 2 4 3" xfId="33367"/>
    <cellStyle name="出力 3 4 4 2 5" xfId="11654"/>
    <cellStyle name="出力 3 4 4 2 5 2" xfId="24083"/>
    <cellStyle name="出力 3 4 4 2 5 3" xfId="36402"/>
    <cellStyle name="出力 3 4 4 2 6" xfId="14771"/>
    <cellStyle name="出力 3 4 4 2 7" xfId="27162"/>
    <cellStyle name="出力 3 4 4 3" xfId="3124"/>
    <cellStyle name="出力 3 4 4 3 2" xfId="6301"/>
    <cellStyle name="出力 3 4 4 3 2 2" xfId="18730"/>
    <cellStyle name="出力 3 4 4 3 2 3" xfId="31061"/>
    <cellStyle name="出力 3 4 4 3 3" xfId="9389"/>
    <cellStyle name="出力 3 4 4 3 3 2" xfId="21818"/>
    <cellStyle name="出力 3 4 4 3 3 3" xfId="34137"/>
    <cellStyle name="出力 3 4 4 3 4" xfId="12424"/>
    <cellStyle name="出力 3 4 4 3 4 2" xfId="24853"/>
    <cellStyle name="出力 3 4 4 3 4 3" xfId="37172"/>
    <cellStyle name="出力 3 4 4 3 5" xfId="15553"/>
    <cellStyle name="出力 3 4 4 3 6" xfId="27932"/>
    <cellStyle name="出力 3 4 4 4" xfId="4737"/>
    <cellStyle name="出力 3 4 4 4 2" xfId="17166"/>
    <cellStyle name="出力 3 4 4 4 3" xfId="29521"/>
    <cellStyle name="出力 3 4 4 5" xfId="7849"/>
    <cellStyle name="出力 3 4 4 5 2" xfId="20278"/>
    <cellStyle name="出力 3 4 4 5 3" xfId="32597"/>
    <cellStyle name="出力 3 4 4 6" xfId="10884"/>
    <cellStyle name="出力 3 4 4 6 2" xfId="23313"/>
    <cellStyle name="出力 3 4 4 6 3" xfId="35632"/>
    <cellStyle name="出力 3 4 4 7" xfId="13989"/>
    <cellStyle name="出力 3 4 4 8" xfId="26392"/>
    <cellStyle name="出力 3 4 5" xfId="1636"/>
    <cellStyle name="出力 3 4 5 2" xfId="2418"/>
    <cellStyle name="出力 3 4 5 2 2" xfId="3982"/>
    <cellStyle name="出力 3 4 5 2 2 2" xfId="7159"/>
    <cellStyle name="出力 3 4 5 2 2 2 2" xfId="19588"/>
    <cellStyle name="出力 3 4 5 2 2 2 3" xfId="31907"/>
    <cellStyle name="出力 3 4 5 2 2 3" xfId="10235"/>
    <cellStyle name="出力 3 4 5 2 2 3 2" xfId="22664"/>
    <cellStyle name="出力 3 4 5 2 2 3 3" xfId="34983"/>
    <cellStyle name="出力 3 4 5 2 2 4" xfId="13270"/>
    <cellStyle name="出力 3 4 5 2 2 4 2" xfId="25699"/>
    <cellStyle name="出力 3 4 5 2 2 4 3" xfId="38018"/>
    <cellStyle name="出力 3 4 5 2 2 5" xfId="16411"/>
    <cellStyle name="出力 3 4 5 2 2 6" xfId="28778"/>
    <cellStyle name="出力 3 4 5 2 3" xfId="5595"/>
    <cellStyle name="出力 3 4 5 2 3 2" xfId="18024"/>
    <cellStyle name="出力 3 4 5 2 3 3" xfId="30367"/>
    <cellStyle name="出力 3 4 5 2 4" xfId="8695"/>
    <cellStyle name="出力 3 4 5 2 4 2" xfId="21124"/>
    <cellStyle name="出力 3 4 5 2 4 3" xfId="33443"/>
    <cellStyle name="出力 3 4 5 2 5" xfId="11730"/>
    <cellStyle name="出力 3 4 5 2 5 2" xfId="24159"/>
    <cellStyle name="出力 3 4 5 2 5 3" xfId="36478"/>
    <cellStyle name="出力 3 4 5 2 6" xfId="14847"/>
    <cellStyle name="出力 3 4 5 2 7" xfId="27238"/>
    <cellStyle name="出力 3 4 5 3" xfId="3200"/>
    <cellStyle name="出力 3 4 5 3 2" xfId="6377"/>
    <cellStyle name="出力 3 4 5 3 2 2" xfId="18806"/>
    <cellStyle name="出力 3 4 5 3 2 3" xfId="31137"/>
    <cellStyle name="出力 3 4 5 3 3" xfId="9465"/>
    <cellStyle name="出力 3 4 5 3 3 2" xfId="21894"/>
    <cellStyle name="出力 3 4 5 3 3 3" xfId="34213"/>
    <cellStyle name="出力 3 4 5 3 4" xfId="12500"/>
    <cellStyle name="出力 3 4 5 3 4 2" xfId="24929"/>
    <cellStyle name="出力 3 4 5 3 4 3" xfId="37248"/>
    <cellStyle name="出力 3 4 5 3 5" xfId="15629"/>
    <cellStyle name="出力 3 4 5 3 6" xfId="28008"/>
    <cellStyle name="出力 3 4 5 4" xfId="4813"/>
    <cellStyle name="出力 3 4 5 4 2" xfId="17242"/>
    <cellStyle name="出力 3 4 5 4 3" xfId="29597"/>
    <cellStyle name="出力 3 4 5 5" xfId="7925"/>
    <cellStyle name="出力 3 4 5 5 2" xfId="20354"/>
    <cellStyle name="出力 3 4 5 5 3" xfId="32673"/>
    <cellStyle name="出力 3 4 5 6" xfId="10960"/>
    <cellStyle name="出力 3 4 5 6 2" xfId="23389"/>
    <cellStyle name="出力 3 4 5 6 3" xfId="35708"/>
    <cellStyle name="出力 3 4 5 7" xfId="14065"/>
    <cellStyle name="出力 3 4 5 8" xfId="26468"/>
    <cellStyle name="出力 3 4 6" xfId="1712"/>
    <cellStyle name="出力 3 4 6 2" xfId="2494"/>
    <cellStyle name="出力 3 4 6 2 2" xfId="4058"/>
    <cellStyle name="出力 3 4 6 2 2 2" xfId="7235"/>
    <cellStyle name="出力 3 4 6 2 2 2 2" xfId="19664"/>
    <cellStyle name="出力 3 4 6 2 2 2 3" xfId="31983"/>
    <cellStyle name="出力 3 4 6 2 2 3" xfId="10311"/>
    <cellStyle name="出力 3 4 6 2 2 3 2" xfId="22740"/>
    <cellStyle name="出力 3 4 6 2 2 3 3" xfId="35059"/>
    <cellStyle name="出力 3 4 6 2 2 4" xfId="13346"/>
    <cellStyle name="出力 3 4 6 2 2 4 2" xfId="25775"/>
    <cellStyle name="出力 3 4 6 2 2 4 3" xfId="38094"/>
    <cellStyle name="出力 3 4 6 2 2 5" xfId="16487"/>
    <cellStyle name="出力 3 4 6 2 2 6" xfId="28854"/>
    <cellStyle name="出力 3 4 6 2 3" xfId="5671"/>
    <cellStyle name="出力 3 4 6 2 3 2" xfId="18100"/>
    <cellStyle name="出力 3 4 6 2 3 3" xfId="30443"/>
    <cellStyle name="出力 3 4 6 2 4" xfId="8771"/>
    <cellStyle name="出力 3 4 6 2 4 2" xfId="21200"/>
    <cellStyle name="出力 3 4 6 2 4 3" xfId="33519"/>
    <cellStyle name="出力 3 4 6 2 5" xfId="11806"/>
    <cellStyle name="出力 3 4 6 2 5 2" xfId="24235"/>
    <cellStyle name="出力 3 4 6 2 5 3" xfId="36554"/>
    <cellStyle name="出力 3 4 6 2 6" xfId="14923"/>
    <cellStyle name="出力 3 4 6 2 7" xfId="27314"/>
    <cellStyle name="出力 3 4 6 3" xfId="3276"/>
    <cellStyle name="出力 3 4 6 3 2" xfId="6453"/>
    <cellStyle name="出力 3 4 6 3 2 2" xfId="18882"/>
    <cellStyle name="出力 3 4 6 3 2 3" xfId="31213"/>
    <cellStyle name="出力 3 4 6 3 3" xfId="9541"/>
    <cellStyle name="出力 3 4 6 3 3 2" xfId="21970"/>
    <cellStyle name="出力 3 4 6 3 3 3" xfId="34289"/>
    <cellStyle name="出力 3 4 6 3 4" xfId="12576"/>
    <cellStyle name="出力 3 4 6 3 4 2" xfId="25005"/>
    <cellStyle name="出力 3 4 6 3 4 3" xfId="37324"/>
    <cellStyle name="出力 3 4 6 3 5" xfId="15705"/>
    <cellStyle name="出力 3 4 6 3 6" xfId="28084"/>
    <cellStyle name="出力 3 4 6 4" xfId="4889"/>
    <cellStyle name="出力 3 4 6 4 2" xfId="17318"/>
    <cellStyle name="出力 3 4 6 4 3" xfId="29673"/>
    <cellStyle name="出力 3 4 6 5" xfId="8001"/>
    <cellStyle name="出力 3 4 6 5 2" xfId="20430"/>
    <cellStyle name="出力 3 4 6 5 3" xfId="32749"/>
    <cellStyle name="出力 3 4 6 6" xfId="11036"/>
    <cellStyle name="出力 3 4 6 6 2" xfId="23465"/>
    <cellStyle name="出力 3 4 6 6 3" xfId="35784"/>
    <cellStyle name="出力 3 4 6 7" xfId="14141"/>
    <cellStyle name="出力 3 4 6 8" xfId="26544"/>
    <cellStyle name="出力 3 4 7" xfId="1788"/>
    <cellStyle name="出力 3 4 7 2" xfId="2570"/>
    <cellStyle name="出力 3 4 7 2 2" xfId="4134"/>
    <cellStyle name="出力 3 4 7 2 2 2" xfId="7311"/>
    <cellStyle name="出力 3 4 7 2 2 2 2" xfId="19740"/>
    <cellStyle name="出力 3 4 7 2 2 2 3" xfId="32059"/>
    <cellStyle name="出力 3 4 7 2 2 3" xfId="10387"/>
    <cellStyle name="出力 3 4 7 2 2 3 2" xfId="22816"/>
    <cellStyle name="出力 3 4 7 2 2 3 3" xfId="35135"/>
    <cellStyle name="出力 3 4 7 2 2 4" xfId="13422"/>
    <cellStyle name="出力 3 4 7 2 2 4 2" xfId="25851"/>
    <cellStyle name="出力 3 4 7 2 2 4 3" xfId="38170"/>
    <cellStyle name="出力 3 4 7 2 2 5" xfId="16563"/>
    <cellStyle name="出力 3 4 7 2 2 6" xfId="28930"/>
    <cellStyle name="出力 3 4 7 2 3" xfId="5747"/>
    <cellStyle name="出力 3 4 7 2 3 2" xfId="18176"/>
    <cellStyle name="出力 3 4 7 2 3 3" xfId="30519"/>
    <cellStyle name="出力 3 4 7 2 4" xfId="8847"/>
    <cellStyle name="出力 3 4 7 2 4 2" xfId="21276"/>
    <cellStyle name="出力 3 4 7 2 4 3" xfId="33595"/>
    <cellStyle name="出力 3 4 7 2 5" xfId="11882"/>
    <cellStyle name="出力 3 4 7 2 5 2" xfId="24311"/>
    <cellStyle name="出力 3 4 7 2 5 3" xfId="36630"/>
    <cellStyle name="出力 3 4 7 2 6" xfId="14999"/>
    <cellStyle name="出力 3 4 7 2 7" xfId="27390"/>
    <cellStyle name="出力 3 4 7 3" xfId="3352"/>
    <cellStyle name="出力 3 4 7 3 2" xfId="6529"/>
    <cellStyle name="出力 3 4 7 3 2 2" xfId="18958"/>
    <cellStyle name="出力 3 4 7 3 2 3" xfId="31289"/>
    <cellStyle name="出力 3 4 7 3 3" xfId="9617"/>
    <cellStyle name="出力 3 4 7 3 3 2" xfId="22046"/>
    <cellStyle name="出力 3 4 7 3 3 3" xfId="34365"/>
    <cellStyle name="出力 3 4 7 3 4" xfId="12652"/>
    <cellStyle name="出力 3 4 7 3 4 2" xfId="25081"/>
    <cellStyle name="出力 3 4 7 3 4 3" xfId="37400"/>
    <cellStyle name="出力 3 4 7 3 5" xfId="15781"/>
    <cellStyle name="出力 3 4 7 3 6" xfId="28160"/>
    <cellStyle name="出力 3 4 7 4" xfId="4965"/>
    <cellStyle name="出力 3 4 7 4 2" xfId="17394"/>
    <cellStyle name="出力 3 4 7 4 3" xfId="29749"/>
    <cellStyle name="出力 3 4 7 5" xfId="8077"/>
    <cellStyle name="出力 3 4 7 5 2" xfId="20506"/>
    <cellStyle name="出力 3 4 7 5 3" xfId="32825"/>
    <cellStyle name="出力 3 4 7 6" xfId="11112"/>
    <cellStyle name="出力 3 4 7 6 2" xfId="23541"/>
    <cellStyle name="出力 3 4 7 6 3" xfId="35860"/>
    <cellStyle name="出力 3 4 7 7" xfId="14217"/>
    <cellStyle name="出力 3 4 7 8" xfId="26620"/>
    <cellStyle name="出力 3 4 8" xfId="1864"/>
    <cellStyle name="出力 3 4 8 2" xfId="2646"/>
    <cellStyle name="出力 3 4 8 2 2" xfId="4210"/>
    <cellStyle name="出力 3 4 8 2 2 2" xfId="7387"/>
    <cellStyle name="出力 3 4 8 2 2 2 2" xfId="19816"/>
    <cellStyle name="出力 3 4 8 2 2 2 3" xfId="32135"/>
    <cellStyle name="出力 3 4 8 2 2 3" xfId="10463"/>
    <cellStyle name="出力 3 4 8 2 2 3 2" xfId="22892"/>
    <cellStyle name="出力 3 4 8 2 2 3 3" xfId="35211"/>
    <cellStyle name="出力 3 4 8 2 2 4" xfId="13498"/>
    <cellStyle name="出力 3 4 8 2 2 4 2" xfId="25927"/>
    <cellStyle name="出力 3 4 8 2 2 4 3" xfId="38246"/>
    <cellStyle name="出力 3 4 8 2 2 5" xfId="16639"/>
    <cellStyle name="出力 3 4 8 2 2 6" xfId="29006"/>
    <cellStyle name="出力 3 4 8 2 3" xfId="5823"/>
    <cellStyle name="出力 3 4 8 2 3 2" xfId="18252"/>
    <cellStyle name="出力 3 4 8 2 3 3" xfId="30595"/>
    <cellStyle name="出力 3 4 8 2 4" xfId="8923"/>
    <cellStyle name="出力 3 4 8 2 4 2" xfId="21352"/>
    <cellStyle name="出力 3 4 8 2 4 3" xfId="33671"/>
    <cellStyle name="出力 3 4 8 2 5" xfId="11958"/>
    <cellStyle name="出力 3 4 8 2 5 2" xfId="24387"/>
    <cellStyle name="出力 3 4 8 2 5 3" xfId="36706"/>
    <cellStyle name="出力 3 4 8 2 6" xfId="15075"/>
    <cellStyle name="出力 3 4 8 2 7" xfId="27466"/>
    <cellStyle name="出力 3 4 8 3" xfId="3428"/>
    <cellStyle name="出力 3 4 8 3 2" xfId="6605"/>
    <cellStyle name="出力 3 4 8 3 2 2" xfId="19034"/>
    <cellStyle name="出力 3 4 8 3 2 3" xfId="31365"/>
    <cellStyle name="出力 3 4 8 3 3" xfId="9693"/>
    <cellStyle name="出力 3 4 8 3 3 2" xfId="22122"/>
    <cellStyle name="出力 3 4 8 3 3 3" xfId="34441"/>
    <cellStyle name="出力 3 4 8 3 4" xfId="12728"/>
    <cellStyle name="出力 3 4 8 3 4 2" xfId="25157"/>
    <cellStyle name="出力 3 4 8 3 4 3" xfId="37476"/>
    <cellStyle name="出力 3 4 8 3 5" xfId="15857"/>
    <cellStyle name="出力 3 4 8 3 6" xfId="28236"/>
    <cellStyle name="出力 3 4 8 4" xfId="5041"/>
    <cellStyle name="出力 3 4 8 4 2" xfId="17470"/>
    <cellStyle name="出力 3 4 8 4 3" xfId="29825"/>
    <cellStyle name="出力 3 4 8 5" xfId="8153"/>
    <cellStyle name="出力 3 4 8 5 2" xfId="20582"/>
    <cellStyle name="出力 3 4 8 5 3" xfId="32901"/>
    <cellStyle name="出力 3 4 8 6" xfId="11188"/>
    <cellStyle name="出力 3 4 8 6 2" xfId="23617"/>
    <cellStyle name="出力 3 4 8 6 3" xfId="35936"/>
    <cellStyle name="出力 3 4 8 7" xfId="14293"/>
    <cellStyle name="出力 3 4 8 8" xfId="26696"/>
    <cellStyle name="出力 3 4 9" xfId="1939"/>
    <cellStyle name="出力 3 4 9 2" xfId="2721"/>
    <cellStyle name="出力 3 4 9 2 2" xfId="4285"/>
    <cellStyle name="出力 3 4 9 2 2 2" xfId="7462"/>
    <cellStyle name="出力 3 4 9 2 2 2 2" xfId="19891"/>
    <cellStyle name="出力 3 4 9 2 2 2 3" xfId="32210"/>
    <cellStyle name="出力 3 4 9 2 2 3" xfId="10538"/>
    <cellStyle name="出力 3 4 9 2 2 3 2" xfId="22967"/>
    <cellStyle name="出力 3 4 9 2 2 3 3" xfId="35286"/>
    <cellStyle name="出力 3 4 9 2 2 4" xfId="13573"/>
    <cellStyle name="出力 3 4 9 2 2 4 2" xfId="26002"/>
    <cellStyle name="出力 3 4 9 2 2 4 3" xfId="38321"/>
    <cellStyle name="出力 3 4 9 2 2 5" xfId="16714"/>
    <cellStyle name="出力 3 4 9 2 2 6" xfId="29081"/>
    <cellStyle name="出力 3 4 9 2 3" xfId="5898"/>
    <cellStyle name="出力 3 4 9 2 3 2" xfId="18327"/>
    <cellStyle name="出力 3 4 9 2 3 3" xfId="30670"/>
    <cellStyle name="出力 3 4 9 2 4" xfId="8998"/>
    <cellStyle name="出力 3 4 9 2 4 2" xfId="21427"/>
    <cellStyle name="出力 3 4 9 2 4 3" xfId="33746"/>
    <cellStyle name="出力 3 4 9 2 5" xfId="12033"/>
    <cellStyle name="出力 3 4 9 2 5 2" xfId="24462"/>
    <cellStyle name="出力 3 4 9 2 5 3" xfId="36781"/>
    <cellStyle name="出力 3 4 9 2 6" xfId="15150"/>
    <cellStyle name="出力 3 4 9 2 7" xfId="27541"/>
    <cellStyle name="出力 3 4 9 3" xfId="3503"/>
    <cellStyle name="出力 3 4 9 3 2" xfId="6680"/>
    <cellStyle name="出力 3 4 9 3 2 2" xfId="19109"/>
    <cellStyle name="出力 3 4 9 3 2 3" xfId="31440"/>
    <cellStyle name="出力 3 4 9 3 3" xfId="9768"/>
    <cellStyle name="出力 3 4 9 3 3 2" xfId="22197"/>
    <cellStyle name="出力 3 4 9 3 3 3" xfId="34516"/>
    <cellStyle name="出力 3 4 9 3 4" xfId="12803"/>
    <cellStyle name="出力 3 4 9 3 4 2" xfId="25232"/>
    <cellStyle name="出力 3 4 9 3 4 3" xfId="37551"/>
    <cellStyle name="出力 3 4 9 3 5" xfId="15932"/>
    <cellStyle name="出力 3 4 9 3 6" xfId="28311"/>
    <cellStyle name="出力 3 4 9 4" xfId="5116"/>
    <cellStyle name="出力 3 4 9 4 2" xfId="17545"/>
    <cellStyle name="出力 3 4 9 4 3" xfId="29900"/>
    <cellStyle name="出力 3 4 9 5" xfId="8228"/>
    <cellStyle name="出力 3 4 9 5 2" xfId="20657"/>
    <cellStyle name="出力 3 4 9 5 3" xfId="32976"/>
    <cellStyle name="出力 3 4 9 6" xfId="11263"/>
    <cellStyle name="出力 3 4 9 6 2" xfId="23692"/>
    <cellStyle name="出力 3 4 9 6 3" xfId="36011"/>
    <cellStyle name="出力 3 4 9 7" xfId="14368"/>
    <cellStyle name="出力 3 4 9 8" xfId="26771"/>
    <cellStyle name="出力 3 5" xfId="1250"/>
    <cellStyle name="出力 3 5 10" xfId="2035"/>
    <cellStyle name="出力 3 5 10 2" xfId="3599"/>
    <cellStyle name="出力 3 5 10 2 2" xfId="6776"/>
    <cellStyle name="出力 3 5 10 2 2 2" xfId="19205"/>
    <cellStyle name="出力 3 5 10 2 2 3" xfId="31530"/>
    <cellStyle name="出力 3 5 10 2 3" xfId="9858"/>
    <cellStyle name="出力 3 5 10 2 3 2" xfId="22287"/>
    <cellStyle name="出力 3 5 10 2 3 3" xfId="34606"/>
    <cellStyle name="出力 3 5 10 2 4" xfId="12893"/>
    <cellStyle name="出力 3 5 10 2 4 2" xfId="25322"/>
    <cellStyle name="出力 3 5 10 2 4 3" xfId="37641"/>
    <cellStyle name="出力 3 5 10 2 5" xfId="16028"/>
    <cellStyle name="出力 3 5 10 2 6" xfId="28401"/>
    <cellStyle name="出力 3 5 10 3" xfId="5212"/>
    <cellStyle name="出力 3 5 10 3 2" xfId="17641"/>
    <cellStyle name="出力 3 5 10 3 3" xfId="29990"/>
    <cellStyle name="出力 3 5 10 4" xfId="8318"/>
    <cellStyle name="出力 3 5 10 4 2" xfId="20747"/>
    <cellStyle name="出力 3 5 10 4 3" xfId="33066"/>
    <cellStyle name="出力 3 5 10 5" xfId="11353"/>
    <cellStyle name="出力 3 5 10 5 2" xfId="23782"/>
    <cellStyle name="出力 3 5 10 5 3" xfId="36101"/>
    <cellStyle name="出力 3 5 10 6" xfId="14464"/>
    <cellStyle name="出力 3 5 10 7" xfId="26861"/>
    <cellStyle name="出力 3 5 11" xfId="2817"/>
    <cellStyle name="出力 3 5 11 2" xfId="5994"/>
    <cellStyle name="出力 3 5 11 2 2" xfId="18423"/>
    <cellStyle name="出力 3 5 11 2 3" xfId="30760"/>
    <cellStyle name="出力 3 5 11 3" xfId="9088"/>
    <cellStyle name="出力 3 5 11 3 2" xfId="21517"/>
    <cellStyle name="出力 3 5 11 3 3" xfId="33836"/>
    <cellStyle name="出力 3 5 11 4" xfId="12123"/>
    <cellStyle name="出力 3 5 11 4 2" xfId="24552"/>
    <cellStyle name="出力 3 5 11 4 3" xfId="36871"/>
    <cellStyle name="出力 3 5 11 5" xfId="15246"/>
    <cellStyle name="出力 3 5 11 6" xfId="27631"/>
    <cellStyle name="出力 3 5 12" xfId="4429"/>
    <cellStyle name="出力 3 5 12 2" xfId="16858"/>
    <cellStyle name="出力 3 5 12 3" xfId="29219"/>
    <cellStyle name="出力 3 5 13" xfId="7548"/>
    <cellStyle name="出力 3 5 13 2" xfId="19977"/>
    <cellStyle name="出力 3 5 13 3" xfId="32296"/>
    <cellStyle name="出力 3 5 14" xfId="10583"/>
    <cellStyle name="出力 3 5 14 2" xfId="23012"/>
    <cellStyle name="出力 3 5 14 3" xfId="35331"/>
    <cellStyle name="出力 3 5 15" xfId="13682"/>
    <cellStyle name="出力 3 5 16" xfId="26091"/>
    <cellStyle name="出力 3 5 2" xfId="1402"/>
    <cellStyle name="出力 3 5 2 2" xfId="2184"/>
    <cellStyle name="出力 3 5 2 2 2" xfId="3748"/>
    <cellStyle name="出力 3 5 2 2 2 2" xfId="6925"/>
    <cellStyle name="出力 3 5 2 2 2 2 2" xfId="19354"/>
    <cellStyle name="出力 3 5 2 2 2 2 3" xfId="31673"/>
    <cellStyle name="出力 3 5 2 2 2 3" xfId="10001"/>
    <cellStyle name="出力 3 5 2 2 2 3 2" xfId="22430"/>
    <cellStyle name="出力 3 5 2 2 2 3 3" xfId="34749"/>
    <cellStyle name="出力 3 5 2 2 2 4" xfId="13036"/>
    <cellStyle name="出力 3 5 2 2 2 4 2" xfId="25465"/>
    <cellStyle name="出力 3 5 2 2 2 4 3" xfId="37784"/>
    <cellStyle name="出力 3 5 2 2 2 5" xfId="16177"/>
    <cellStyle name="出力 3 5 2 2 2 6" xfId="28544"/>
    <cellStyle name="出力 3 5 2 2 3" xfId="5361"/>
    <cellStyle name="出力 3 5 2 2 3 2" xfId="17790"/>
    <cellStyle name="出力 3 5 2 2 3 3" xfId="30133"/>
    <cellStyle name="出力 3 5 2 2 4" xfId="8461"/>
    <cellStyle name="出力 3 5 2 2 4 2" xfId="20890"/>
    <cellStyle name="出力 3 5 2 2 4 3" xfId="33209"/>
    <cellStyle name="出力 3 5 2 2 5" xfId="11496"/>
    <cellStyle name="出力 3 5 2 2 5 2" xfId="23925"/>
    <cellStyle name="出力 3 5 2 2 5 3" xfId="36244"/>
    <cellStyle name="出力 3 5 2 2 6" xfId="14613"/>
    <cellStyle name="出力 3 5 2 2 7" xfId="27004"/>
    <cellStyle name="出力 3 5 2 3" xfId="2966"/>
    <cellStyle name="出力 3 5 2 3 2" xfId="6143"/>
    <cellStyle name="出力 3 5 2 3 2 2" xfId="18572"/>
    <cellStyle name="出力 3 5 2 3 2 3" xfId="30903"/>
    <cellStyle name="出力 3 5 2 3 3" xfId="9231"/>
    <cellStyle name="出力 3 5 2 3 3 2" xfId="21660"/>
    <cellStyle name="出力 3 5 2 3 3 3" xfId="33979"/>
    <cellStyle name="出力 3 5 2 3 4" xfId="12266"/>
    <cellStyle name="出力 3 5 2 3 4 2" xfId="24695"/>
    <cellStyle name="出力 3 5 2 3 4 3" xfId="37014"/>
    <cellStyle name="出力 3 5 2 3 5" xfId="15395"/>
    <cellStyle name="出力 3 5 2 3 6" xfId="27774"/>
    <cellStyle name="出力 3 5 2 4" xfId="4579"/>
    <cellStyle name="出力 3 5 2 4 2" xfId="17008"/>
    <cellStyle name="出力 3 5 2 4 3" xfId="29363"/>
    <cellStyle name="出力 3 5 2 5" xfId="7691"/>
    <cellStyle name="出力 3 5 2 5 2" xfId="20120"/>
    <cellStyle name="出力 3 5 2 5 3" xfId="32439"/>
    <cellStyle name="出力 3 5 2 6" xfId="10726"/>
    <cellStyle name="出力 3 5 2 6 2" xfId="23155"/>
    <cellStyle name="出力 3 5 2 6 3" xfId="35474"/>
    <cellStyle name="出力 3 5 2 7" xfId="13831"/>
    <cellStyle name="出力 3 5 2 8" xfId="26234"/>
    <cellStyle name="出力 3 5 3" xfId="1489"/>
    <cellStyle name="出力 3 5 3 2" xfId="2271"/>
    <cellStyle name="出力 3 5 3 2 2" xfId="3835"/>
    <cellStyle name="出力 3 5 3 2 2 2" xfId="7012"/>
    <cellStyle name="出力 3 5 3 2 2 2 2" xfId="19441"/>
    <cellStyle name="出力 3 5 3 2 2 2 3" xfId="31760"/>
    <cellStyle name="出力 3 5 3 2 2 3" xfId="10088"/>
    <cellStyle name="出力 3 5 3 2 2 3 2" xfId="22517"/>
    <cellStyle name="出力 3 5 3 2 2 3 3" xfId="34836"/>
    <cellStyle name="出力 3 5 3 2 2 4" xfId="13123"/>
    <cellStyle name="出力 3 5 3 2 2 4 2" xfId="25552"/>
    <cellStyle name="出力 3 5 3 2 2 4 3" xfId="37871"/>
    <cellStyle name="出力 3 5 3 2 2 5" xfId="16264"/>
    <cellStyle name="出力 3 5 3 2 2 6" xfId="28631"/>
    <cellStyle name="出力 3 5 3 2 3" xfId="5448"/>
    <cellStyle name="出力 3 5 3 2 3 2" xfId="17877"/>
    <cellStyle name="出力 3 5 3 2 3 3" xfId="30220"/>
    <cellStyle name="出力 3 5 3 2 4" xfId="8548"/>
    <cellStyle name="出力 3 5 3 2 4 2" xfId="20977"/>
    <cellStyle name="出力 3 5 3 2 4 3" xfId="33296"/>
    <cellStyle name="出力 3 5 3 2 5" xfId="11583"/>
    <cellStyle name="出力 3 5 3 2 5 2" xfId="24012"/>
    <cellStyle name="出力 3 5 3 2 5 3" xfId="36331"/>
    <cellStyle name="出力 3 5 3 2 6" xfId="14700"/>
    <cellStyle name="出力 3 5 3 2 7" xfId="27091"/>
    <cellStyle name="出力 3 5 3 3" xfId="3053"/>
    <cellStyle name="出力 3 5 3 3 2" xfId="6230"/>
    <cellStyle name="出力 3 5 3 3 2 2" xfId="18659"/>
    <cellStyle name="出力 3 5 3 3 2 3" xfId="30990"/>
    <cellStyle name="出力 3 5 3 3 3" xfId="9318"/>
    <cellStyle name="出力 3 5 3 3 3 2" xfId="21747"/>
    <cellStyle name="出力 3 5 3 3 3 3" xfId="34066"/>
    <cellStyle name="出力 3 5 3 3 4" xfId="12353"/>
    <cellStyle name="出力 3 5 3 3 4 2" xfId="24782"/>
    <cellStyle name="出力 3 5 3 3 4 3" xfId="37101"/>
    <cellStyle name="出力 3 5 3 3 5" xfId="15482"/>
    <cellStyle name="出力 3 5 3 3 6" xfId="27861"/>
    <cellStyle name="出力 3 5 3 4" xfId="4666"/>
    <cellStyle name="出力 3 5 3 4 2" xfId="17095"/>
    <cellStyle name="出力 3 5 3 4 3" xfId="29450"/>
    <cellStyle name="出力 3 5 3 5" xfId="7778"/>
    <cellStyle name="出力 3 5 3 5 2" xfId="20207"/>
    <cellStyle name="出力 3 5 3 5 3" xfId="32526"/>
    <cellStyle name="出力 3 5 3 6" xfId="10813"/>
    <cellStyle name="出力 3 5 3 6 2" xfId="23242"/>
    <cellStyle name="出力 3 5 3 6 3" xfId="35561"/>
    <cellStyle name="出力 3 5 3 7" xfId="13918"/>
    <cellStyle name="出力 3 5 3 8" xfId="26321"/>
    <cellStyle name="出力 3 5 4" xfId="1565"/>
    <cellStyle name="出力 3 5 4 2" xfId="2347"/>
    <cellStyle name="出力 3 5 4 2 2" xfId="3911"/>
    <cellStyle name="出力 3 5 4 2 2 2" xfId="7088"/>
    <cellStyle name="出力 3 5 4 2 2 2 2" xfId="19517"/>
    <cellStyle name="出力 3 5 4 2 2 2 3" xfId="31836"/>
    <cellStyle name="出力 3 5 4 2 2 3" xfId="10164"/>
    <cellStyle name="出力 3 5 4 2 2 3 2" xfId="22593"/>
    <cellStyle name="出力 3 5 4 2 2 3 3" xfId="34912"/>
    <cellStyle name="出力 3 5 4 2 2 4" xfId="13199"/>
    <cellStyle name="出力 3 5 4 2 2 4 2" xfId="25628"/>
    <cellStyle name="出力 3 5 4 2 2 4 3" xfId="37947"/>
    <cellStyle name="出力 3 5 4 2 2 5" xfId="16340"/>
    <cellStyle name="出力 3 5 4 2 2 6" xfId="28707"/>
    <cellStyle name="出力 3 5 4 2 3" xfId="5524"/>
    <cellStyle name="出力 3 5 4 2 3 2" xfId="17953"/>
    <cellStyle name="出力 3 5 4 2 3 3" xfId="30296"/>
    <cellStyle name="出力 3 5 4 2 4" xfId="8624"/>
    <cellStyle name="出力 3 5 4 2 4 2" xfId="21053"/>
    <cellStyle name="出力 3 5 4 2 4 3" xfId="33372"/>
    <cellStyle name="出力 3 5 4 2 5" xfId="11659"/>
    <cellStyle name="出力 3 5 4 2 5 2" xfId="24088"/>
    <cellStyle name="出力 3 5 4 2 5 3" xfId="36407"/>
    <cellStyle name="出力 3 5 4 2 6" xfId="14776"/>
    <cellStyle name="出力 3 5 4 2 7" xfId="27167"/>
    <cellStyle name="出力 3 5 4 3" xfId="3129"/>
    <cellStyle name="出力 3 5 4 3 2" xfId="6306"/>
    <cellStyle name="出力 3 5 4 3 2 2" xfId="18735"/>
    <cellStyle name="出力 3 5 4 3 2 3" xfId="31066"/>
    <cellStyle name="出力 3 5 4 3 3" xfId="9394"/>
    <cellStyle name="出力 3 5 4 3 3 2" xfId="21823"/>
    <cellStyle name="出力 3 5 4 3 3 3" xfId="34142"/>
    <cellStyle name="出力 3 5 4 3 4" xfId="12429"/>
    <cellStyle name="出力 3 5 4 3 4 2" xfId="24858"/>
    <cellStyle name="出力 3 5 4 3 4 3" xfId="37177"/>
    <cellStyle name="出力 3 5 4 3 5" xfId="15558"/>
    <cellStyle name="出力 3 5 4 3 6" xfId="27937"/>
    <cellStyle name="出力 3 5 4 4" xfId="4742"/>
    <cellStyle name="出力 3 5 4 4 2" xfId="17171"/>
    <cellStyle name="出力 3 5 4 4 3" xfId="29526"/>
    <cellStyle name="出力 3 5 4 5" xfId="7854"/>
    <cellStyle name="出力 3 5 4 5 2" xfId="20283"/>
    <cellStyle name="出力 3 5 4 5 3" xfId="32602"/>
    <cellStyle name="出力 3 5 4 6" xfId="10889"/>
    <cellStyle name="出力 3 5 4 6 2" xfId="23318"/>
    <cellStyle name="出力 3 5 4 6 3" xfId="35637"/>
    <cellStyle name="出力 3 5 4 7" xfId="13994"/>
    <cellStyle name="出力 3 5 4 8" xfId="26397"/>
    <cellStyle name="出力 3 5 5" xfId="1641"/>
    <cellStyle name="出力 3 5 5 2" xfId="2423"/>
    <cellStyle name="出力 3 5 5 2 2" xfId="3987"/>
    <cellStyle name="出力 3 5 5 2 2 2" xfId="7164"/>
    <cellStyle name="出力 3 5 5 2 2 2 2" xfId="19593"/>
    <cellStyle name="出力 3 5 5 2 2 2 3" xfId="31912"/>
    <cellStyle name="出力 3 5 5 2 2 3" xfId="10240"/>
    <cellStyle name="出力 3 5 5 2 2 3 2" xfId="22669"/>
    <cellStyle name="出力 3 5 5 2 2 3 3" xfId="34988"/>
    <cellStyle name="出力 3 5 5 2 2 4" xfId="13275"/>
    <cellStyle name="出力 3 5 5 2 2 4 2" xfId="25704"/>
    <cellStyle name="出力 3 5 5 2 2 4 3" xfId="38023"/>
    <cellStyle name="出力 3 5 5 2 2 5" xfId="16416"/>
    <cellStyle name="出力 3 5 5 2 2 6" xfId="28783"/>
    <cellStyle name="出力 3 5 5 2 3" xfId="5600"/>
    <cellStyle name="出力 3 5 5 2 3 2" xfId="18029"/>
    <cellStyle name="出力 3 5 5 2 3 3" xfId="30372"/>
    <cellStyle name="出力 3 5 5 2 4" xfId="8700"/>
    <cellStyle name="出力 3 5 5 2 4 2" xfId="21129"/>
    <cellStyle name="出力 3 5 5 2 4 3" xfId="33448"/>
    <cellStyle name="出力 3 5 5 2 5" xfId="11735"/>
    <cellStyle name="出力 3 5 5 2 5 2" xfId="24164"/>
    <cellStyle name="出力 3 5 5 2 5 3" xfId="36483"/>
    <cellStyle name="出力 3 5 5 2 6" xfId="14852"/>
    <cellStyle name="出力 3 5 5 2 7" xfId="27243"/>
    <cellStyle name="出力 3 5 5 3" xfId="3205"/>
    <cellStyle name="出力 3 5 5 3 2" xfId="6382"/>
    <cellStyle name="出力 3 5 5 3 2 2" xfId="18811"/>
    <cellStyle name="出力 3 5 5 3 2 3" xfId="31142"/>
    <cellStyle name="出力 3 5 5 3 3" xfId="9470"/>
    <cellStyle name="出力 3 5 5 3 3 2" xfId="21899"/>
    <cellStyle name="出力 3 5 5 3 3 3" xfId="34218"/>
    <cellStyle name="出力 3 5 5 3 4" xfId="12505"/>
    <cellStyle name="出力 3 5 5 3 4 2" xfId="24934"/>
    <cellStyle name="出力 3 5 5 3 4 3" xfId="37253"/>
    <cellStyle name="出力 3 5 5 3 5" xfId="15634"/>
    <cellStyle name="出力 3 5 5 3 6" xfId="28013"/>
    <cellStyle name="出力 3 5 5 4" xfId="4818"/>
    <cellStyle name="出力 3 5 5 4 2" xfId="17247"/>
    <cellStyle name="出力 3 5 5 4 3" xfId="29602"/>
    <cellStyle name="出力 3 5 5 5" xfId="7930"/>
    <cellStyle name="出力 3 5 5 5 2" xfId="20359"/>
    <cellStyle name="出力 3 5 5 5 3" xfId="32678"/>
    <cellStyle name="出力 3 5 5 6" xfId="10965"/>
    <cellStyle name="出力 3 5 5 6 2" xfId="23394"/>
    <cellStyle name="出力 3 5 5 6 3" xfId="35713"/>
    <cellStyle name="出力 3 5 5 7" xfId="14070"/>
    <cellStyle name="出力 3 5 5 8" xfId="26473"/>
    <cellStyle name="出力 3 5 6" xfId="1717"/>
    <cellStyle name="出力 3 5 6 2" xfId="2499"/>
    <cellStyle name="出力 3 5 6 2 2" xfId="4063"/>
    <cellStyle name="出力 3 5 6 2 2 2" xfId="7240"/>
    <cellStyle name="出力 3 5 6 2 2 2 2" xfId="19669"/>
    <cellStyle name="出力 3 5 6 2 2 2 3" xfId="31988"/>
    <cellStyle name="出力 3 5 6 2 2 3" xfId="10316"/>
    <cellStyle name="出力 3 5 6 2 2 3 2" xfId="22745"/>
    <cellStyle name="出力 3 5 6 2 2 3 3" xfId="35064"/>
    <cellStyle name="出力 3 5 6 2 2 4" xfId="13351"/>
    <cellStyle name="出力 3 5 6 2 2 4 2" xfId="25780"/>
    <cellStyle name="出力 3 5 6 2 2 4 3" xfId="38099"/>
    <cellStyle name="出力 3 5 6 2 2 5" xfId="16492"/>
    <cellStyle name="出力 3 5 6 2 2 6" xfId="28859"/>
    <cellStyle name="出力 3 5 6 2 3" xfId="5676"/>
    <cellStyle name="出力 3 5 6 2 3 2" xfId="18105"/>
    <cellStyle name="出力 3 5 6 2 3 3" xfId="30448"/>
    <cellStyle name="出力 3 5 6 2 4" xfId="8776"/>
    <cellStyle name="出力 3 5 6 2 4 2" xfId="21205"/>
    <cellStyle name="出力 3 5 6 2 4 3" xfId="33524"/>
    <cellStyle name="出力 3 5 6 2 5" xfId="11811"/>
    <cellStyle name="出力 3 5 6 2 5 2" xfId="24240"/>
    <cellStyle name="出力 3 5 6 2 5 3" xfId="36559"/>
    <cellStyle name="出力 3 5 6 2 6" xfId="14928"/>
    <cellStyle name="出力 3 5 6 2 7" xfId="27319"/>
    <cellStyle name="出力 3 5 6 3" xfId="3281"/>
    <cellStyle name="出力 3 5 6 3 2" xfId="6458"/>
    <cellStyle name="出力 3 5 6 3 2 2" xfId="18887"/>
    <cellStyle name="出力 3 5 6 3 2 3" xfId="31218"/>
    <cellStyle name="出力 3 5 6 3 3" xfId="9546"/>
    <cellStyle name="出力 3 5 6 3 3 2" xfId="21975"/>
    <cellStyle name="出力 3 5 6 3 3 3" xfId="34294"/>
    <cellStyle name="出力 3 5 6 3 4" xfId="12581"/>
    <cellStyle name="出力 3 5 6 3 4 2" xfId="25010"/>
    <cellStyle name="出力 3 5 6 3 4 3" xfId="37329"/>
    <cellStyle name="出力 3 5 6 3 5" xfId="15710"/>
    <cellStyle name="出力 3 5 6 3 6" xfId="28089"/>
    <cellStyle name="出力 3 5 6 4" xfId="4894"/>
    <cellStyle name="出力 3 5 6 4 2" xfId="17323"/>
    <cellStyle name="出力 3 5 6 4 3" xfId="29678"/>
    <cellStyle name="出力 3 5 6 5" xfId="8006"/>
    <cellStyle name="出力 3 5 6 5 2" xfId="20435"/>
    <cellStyle name="出力 3 5 6 5 3" xfId="32754"/>
    <cellStyle name="出力 3 5 6 6" xfId="11041"/>
    <cellStyle name="出力 3 5 6 6 2" xfId="23470"/>
    <cellStyle name="出力 3 5 6 6 3" xfId="35789"/>
    <cellStyle name="出力 3 5 6 7" xfId="14146"/>
    <cellStyle name="出力 3 5 6 8" xfId="26549"/>
    <cellStyle name="出力 3 5 7" xfId="1793"/>
    <cellStyle name="出力 3 5 7 2" xfId="2575"/>
    <cellStyle name="出力 3 5 7 2 2" xfId="4139"/>
    <cellStyle name="出力 3 5 7 2 2 2" xfId="7316"/>
    <cellStyle name="出力 3 5 7 2 2 2 2" xfId="19745"/>
    <cellStyle name="出力 3 5 7 2 2 2 3" xfId="32064"/>
    <cellStyle name="出力 3 5 7 2 2 3" xfId="10392"/>
    <cellStyle name="出力 3 5 7 2 2 3 2" xfId="22821"/>
    <cellStyle name="出力 3 5 7 2 2 3 3" xfId="35140"/>
    <cellStyle name="出力 3 5 7 2 2 4" xfId="13427"/>
    <cellStyle name="出力 3 5 7 2 2 4 2" xfId="25856"/>
    <cellStyle name="出力 3 5 7 2 2 4 3" xfId="38175"/>
    <cellStyle name="出力 3 5 7 2 2 5" xfId="16568"/>
    <cellStyle name="出力 3 5 7 2 2 6" xfId="28935"/>
    <cellStyle name="出力 3 5 7 2 3" xfId="5752"/>
    <cellStyle name="出力 3 5 7 2 3 2" xfId="18181"/>
    <cellStyle name="出力 3 5 7 2 3 3" xfId="30524"/>
    <cellStyle name="出力 3 5 7 2 4" xfId="8852"/>
    <cellStyle name="出力 3 5 7 2 4 2" xfId="21281"/>
    <cellStyle name="出力 3 5 7 2 4 3" xfId="33600"/>
    <cellStyle name="出力 3 5 7 2 5" xfId="11887"/>
    <cellStyle name="出力 3 5 7 2 5 2" xfId="24316"/>
    <cellStyle name="出力 3 5 7 2 5 3" xfId="36635"/>
    <cellStyle name="出力 3 5 7 2 6" xfId="15004"/>
    <cellStyle name="出力 3 5 7 2 7" xfId="27395"/>
    <cellStyle name="出力 3 5 7 3" xfId="3357"/>
    <cellStyle name="出力 3 5 7 3 2" xfId="6534"/>
    <cellStyle name="出力 3 5 7 3 2 2" xfId="18963"/>
    <cellStyle name="出力 3 5 7 3 2 3" xfId="31294"/>
    <cellStyle name="出力 3 5 7 3 3" xfId="9622"/>
    <cellStyle name="出力 3 5 7 3 3 2" xfId="22051"/>
    <cellStyle name="出力 3 5 7 3 3 3" xfId="34370"/>
    <cellStyle name="出力 3 5 7 3 4" xfId="12657"/>
    <cellStyle name="出力 3 5 7 3 4 2" xfId="25086"/>
    <cellStyle name="出力 3 5 7 3 4 3" xfId="37405"/>
    <cellStyle name="出力 3 5 7 3 5" xfId="15786"/>
    <cellStyle name="出力 3 5 7 3 6" xfId="28165"/>
    <cellStyle name="出力 3 5 7 4" xfId="4970"/>
    <cellStyle name="出力 3 5 7 4 2" xfId="17399"/>
    <cellStyle name="出力 3 5 7 4 3" xfId="29754"/>
    <cellStyle name="出力 3 5 7 5" xfId="8082"/>
    <cellStyle name="出力 3 5 7 5 2" xfId="20511"/>
    <cellStyle name="出力 3 5 7 5 3" xfId="32830"/>
    <cellStyle name="出力 3 5 7 6" xfId="11117"/>
    <cellStyle name="出力 3 5 7 6 2" xfId="23546"/>
    <cellStyle name="出力 3 5 7 6 3" xfId="35865"/>
    <cellStyle name="出力 3 5 7 7" xfId="14222"/>
    <cellStyle name="出力 3 5 7 8" xfId="26625"/>
    <cellStyle name="出力 3 5 8" xfId="1869"/>
    <cellStyle name="出力 3 5 8 2" xfId="2651"/>
    <cellStyle name="出力 3 5 8 2 2" xfId="4215"/>
    <cellStyle name="出力 3 5 8 2 2 2" xfId="7392"/>
    <cellStyle name="出力 3 5 8 2 2 2 2" xfId="19821"/>
    <cellStyle name="出力 3 5 8 2 2 2 3" xfId="32140"/>
    <cellStyle name="出力 3 5 8 2 2 3" xfId="10468"/>
    <cellStyle name="出力 3 5 8 2 2 3 2" xfId="22897"/>
    <cellStyle name="出力 3 5 8 2 2 3 3" xfId="35216"/>
    <cellStyle name="出力 3 5 8 2 2 4" xfId="13503"/>
    <cellStyle name="出力 3 5 8 2 2 4 2" xfId="25932"/>
    <cellStyle name="出力 3 5 8 2 2 4 3" xfId="38251"/>
    <cellStyle name="出力 3 5 8 2 2 5" xfId="16644"/>
    <cellStyle name="出力 3 5 8 2 2 6" xfId="29011"/>
    <cellStyle name="出力 3 5 8 2 3" xfId="5828"/>
    <cellStyle name="出力 3 5 8 2 3 2" xfId="18257"/>
    <cellStyle name="出力 3 5 8 2 3 3" xfId="30600"/>
    <cellStyle name="出力 3 5 8 2 4" xfId="8928"/>
    <cellStyle name="出力 3 5 8 2 4 2" xfId="21357"/>
    <cellStyle name="出力 3 5 8 2 4 3" xfId="33676"/>
    <cellStyle name="出力 3 5 8 2 5" xfId="11963"/>
    <cellStyle name="出力 3 5 8 2 5 2" xfId="24392"/>
    <cellStyle name="出力 3 5 8 2 5 3" xfId="36711"/>
    <cellStyle name="出力 3 5 8 2 6" xfId="15080"/>
    <cellStyle name="出力 3 5 8 2 7" xfId="27471"/>
    <cellStyle name="出力 3 5 8 3" xfId="3433"/>
    <cellStyle name="出力 3 5 8 3 2" xfId="6610"/>
    <cellStyle name="出力 3 5 8 3 2 2" xfId="19039"/>
    <cellStyle name="出力 3 5 8 3 2 3" xfId="31370"/>
    <cellStyle name="出力 3 5 8 3 3" xfId="9698"/>
    <cellStyle name="出力 3 5 8 3 3 2" xfId="22127"/>
    <cellStyle name="出力 3 5 8 3 3 3" xfId="34446"/>
    <cellStyle name="出力 3 5 8 3 4" xfId="12733"/>
    <cellStyle name="出力 3 5 8 3 4 2" xfId="25162"/>
    <cellStyle name="出力 3 5 8 3 4 3" xfId="37481"/>
    <cellStyle name="出力 3 5 8 3 5" xfId="15862"/>
    <cellStyle name="出力 3 5 8 3 6" xfId="28241"/>
    <cellStyle name="出力 3 5 8 4" xfId="5046"/>
    <cellStyle name="出力 3 5 8 4 2" xfId="17475"/>
    <cellStyle name="出力 3 5 8 4 3" xfId="29830"/>
    <cellStyle name="出力 3 5 8 5" xfId="8158"/>
    <cellStyle name="出力 3 5 8 5 2" xfId="20587"/>
    <cellStyle name="出力 3 5 8 5 3" xfId="32906"/>
    <cellStyle name="出力 3 5 8 6" xfId="11193"/>
    <cellStyle name="出力 3 5 8 6 2" xfId="23622"/>
    <cellStyle name="出力 3 5 8 6 3" xfId="35941"/>
    <cellStyle name="出力 3 5 8 7" xfId="14298"/>
    <cellStyle name="出力 3 5 8 8" xfId="26701"/>
    <cellStyle name="出力 3 5 9" xfId="1944"/>
    <cellStyle name="出力 3 5 9 2" xfId="2726"/>
    <cellStyle name="出力 3 5 9 2 2" xfId="4290"/>
    <cellStyle name="出力 3 5 9 2 2 2" xfId="7467"/>
    <cellStyle name="出力 3 5 9 2 2 2 2" xfId="19896"/>
    <cellStyle name="出力 3 5 9 2 2 2 3" xfId="32215"/>
    <cellStyle name="出力 3 5 9 2 2 3" xfId="10543"/>
    <cellStyle name="出力 3 5 9 2 2 3 2" xfId="22972"/>
    <cellStyle name="出力 3 5 9 2 2 3 3" xfId="35291"/>
    <cellStyle name="出力 3 5 9 2 2 4" xfId="13578"/>
    <cellStyle name="出力 3 5 9 2 2 4 2" xfId="26007"/>
    <cellStyle name="出力 3 5 9 2 2 4 3" xfId="38326"/>
    <cellStyle name="出力 3 5 9 2 2 5" xfId="16719"/>
    <cellStyle name="出力 3 5 9 2 2 6" xfId="29086"/>
    <cellStyle name="出力 3 5 9 2 3" xfId="5903"/>
    <cellStyle name="出力 3 5 9 2 3 2" xfId="18332"/>
    <cellStyle name="出力 3 5 9 2 3 3" xfId="30675"/>
    <cellStyle name="出力 3 5 9 2 4" xfId="9003"/>
    <cellStyle name="出力 3 5 9 2 4 2" xfId="21432"/>
    <cellStyle name="出力 3 5 9 2 4 3" xfId="33751"/>
    <cellStyle name="出力 3 5 9 2 5" xfId="12038"/>
    <cellStyle name="出力 3 5 9 2 5 2" xfId="24467"/>
    <cellStyle name="出力 3 5 9 2 5 3" xfId="36786"/>
    <cellStyle name="出力 3 5 9 2 6" xfId="15155"/>
    <cellStyle name="出力 3 5 9 2 7" xfId="27546"/>
    <cellStyle name="出力 3 5 9 3" xfId="3508"/>
    <cellStyle name="出力 3 5 9 3 2" xfId="6685"/>
    <cellStyle name="出力 3 5 9 3 2 2" xfId="19114"/>
    <cellStyle name="出力 3 5 9 3 2 3" xfId="31445"/>
    <cellStyle name="出力 3 5 9 3 3" xfId="9773"/>
    <cellStyle name="出力 3 5 9 3 3 2" xfId="22202"/>
    <cellStyle name="出力 3 5 9 3 3 3" xfId="34521"/>
    <cellStyle name="出力 3 5 9 3 4" xfId="12808"/>
    <cellStyle name="出力 3 5 9 3 4 2" xfId="25237"/>
    <cellStyle name="出力 3 5 9 3 4 3" xfId="37556"/>
    <cellStyle name="出力 3 5 9 3 5" xfId="15937"/>
    <cellStyle name="出力 3 5 9 3 6" xfId="28316"/>
    <cellStyle name="出力 3 5 9 4" xfId="5121"/>
    <cellStyle name="出力 3 5 9 4 2" xfId="17550"/>
    <cellStyle name="出力 3 5 9 4 3" xfId="29905"/>
    <cellStyle name="出力 3 5 9 5" xfId="8233"/>
    <cellStyle name="出力 3 5 9 5 2" xfId="20662"/>
    <cellStyle name="出力 3 5 9 5 3" xfId="32981"/>
    <cellStyle name="出力 3 5 9 6" xfId="11268"/>
    <cellStyle name="出力 3 5 9 6 2" xfId="23697"/>
    <cellStyle name="出力 3 5 9 6 3" xfId="36016"/>
    <cellStyle name="出力 3 5 9 7" xfId="14373"/>
    <cellStyle name="出力 3 5 9 8" xfId="26776"/>
    <cellStyle name="出力 3 6" xfId="1255"/>
    <cellStyle name="出力 3 6 10" xfId="2040"/>
    <cellStyle name="出力 3 6 10 2" xfId="3604"/>
    <cellStyle name="出力 3 6 10 2 2" xfId="6781"/>
    <cellStyle name="出力 3 6 10 2 2 2" xfId="19210"/>
    <cellStyle name="出力 3 6 10 2 2 3" xfId="31535"/>
    <cellStyle name="出力 3 6 10 2 3" xfId="9863"/>
    <cellStyle name="出力 3 6 10 2 3 2" xfId="22292"/>
    <cellStyle name="出力 3 6 10 2 3 3" xfId="34611"/>
    <cellStyle name="出力 3 6 10 2 4" xfId="12898"/>
    <cellStyle name="出力 3 6 10 2 4 2" xfId="25327"/>
    <cellStyle name="出力 3 6 10 2 4 3" xfId="37646"/>
    <cellStyle name="出力 3 6 10 2 5" xfId="16033"/>
    <cellStyle name="出力 3 6 10 2 6" xfId="28406"/>
    <cellStyle name="出力 3 6 10 3" xfId="5217"/>
    <cellStyle name="出力 3 6 10 3 2" xfId="17646"/>
    <cellStyle name="出力 3 6 10 3 3" xfId="29995"/>
    <cellStyle name="出力 3 6 10 4" xfId="8323"/>
    <cellStyle name="出力 3 6 10 4 2" xfId="20752"/>
    <cellStyle name="出力 3 6 10 4 3" xfId="33071"/>
    <cellStyle name="出力 3 6 10 5" xfId="11358"/>
    <cellStyle name="出力 3 6 10 5 2" xfId="23787"/>
    <cellStyle name="出力 3 6 10 5 3" xfId="36106"/>
    <cellStyle name="出力 3 6 10 6" xfId="14469"/>
    <cellStyle name="出力 3 6 10 7" xfId="26866"/>
    <cellStyle name="出力 3 6 11" xfId="2822"/>
    <cellStyle name="出力 3 6 11 2" xfId="5999"/>
    <cellStyle name="出力 3 6 11 2 2" xfId="18428"/>
    <cellStyle name="出力 3 6 11 2 3" xfId="30765"/>
    <cellStyle name="出力 3 6 11 3" xfId="9093"/>
    <cellStyle name="出力 3 6 11 3 2" xfId="21522"/>
    <cellStyle name="出力 3 6 11 3 3" xfId="33841"/>
    <cellStyle name="出力 3 6 11 4" xfId="12128"/>
    <cellStyle name="出力 3 6 11 4 2" xfId="24557"/>
    <cellStyle name="出力 3 6 11 4 3" xfId="36876"/>
    <cellStyle name="出力 3 6 11 5" xfId="15251"/>
    <cellStyle name="出力 3 6 11 6" xfId="27636"/>
    <cellStyle name="出力 3 6 12" xfId="4434"/>
    <cellStyle name="出力 3 6 12 2" xfId="16863"/>
    <cellStyle name="出力 3 6 12 3" xfId="29224"/>
    <cellStyle name="出力 3 6 13" xfId="7553"/>
    <cellStyle name="出力 3 6 13 2" xfId="19982"/>
    <cellStyle name="出力 3 6 13 3" xfId="32301"/>
    <cellStyle name="出力 3 6 14" xfId="10588"/>
    <cellStyle name="出力 3 6 14 2" xfId="23017"/>
    <cellStyle name="出力 3 6 14 3" xfId="35336"/>
    <cellStyle name="出力 3 6 15" xfId="13687"/>
    <cellStyle name="出力 3 6 16" xfId="26096"/>
    <cellStyle name="出力 3 6 2" xfId="1407"/>
    <cellStyle name="出力 3 6 2 2" xfId="2189"/>
    <cellStyle name="出力 3 6 2 2 2" xfId="3753"/>
    <cellStyle name="出力 3 6 2 2 2 2" xfId="6930"/>
    <cellStyle name="出力 3 6 2 2 2 2 2" xfId="19359"/>
    <cellStyle name="出力 3 6 2 2 2 2 3" xfId="31678"/>
    <cellStyle name="出力 3 6 2 2 2 3" xfId="10006"/>
    <cellStyle name="出力 3 6 2 2 2 3 2" xfId="22435"/>
    <cellStyle name="出力 3 6 2 2 2 3 3" xfId="34754"/>
    <cellStyle name="出力 3 6 2 2 2 4" xfId="13041"/>
    <cellStyle name="出力 3 6 2 2 2 4 2" xfId="25470"/>
    <cellStyle name="出力 3 6 2 2 2 4 3" xfId="37789"/>
    <cellStyle name="出力 3 6 2 2 2 5" xfId="16182"/>
    <cellStyle name="出力 3 6 2 2 2 6" xfId="28549"/>
    <cellStyle name="出力 3 6 2 2 3" xfId="5366"/>
    <cellStyle name="出力 3 6 2 2 3 2" xfId="17795"/>
    <cellStyle name="出力 3 6 2 2 3 3" xfId="30138"/>
    <cellStyle name="出力 3 6 2 2 4" xfId="8466"/>
    <cellStyle name="出力 3 6 2 2 4 2" xfId="20895"/>
    <cellStyle name="出力 3 6 2 2 4 3" xfId="33214"/>
    <cellStyle name="出力 3 6 2 2 5" xfId="11501"/>
    <cellStyle name="出力 3 6 2 2 5 2" xfId="23930"/>
    <cellStyle name="出力 3 6 2 2 5 3" xfId="36249"/>
    <cellStyle name="出力 3 6 2 2 6" xfId="14618"/>
    <cellStyle name="出力 3 6 2 2 7" xfId="27009"/>
    <cellStyle name="出力 3 6 2 3" xfId="2971"/>
    <cellStyle name="出力 3 6 2 3 2" xfId="6148"/>
    <cellStyle name="出力 3 6 2 3 2 2" xfId="18577"/>
    <cellStyle name="出力 3 6 2 3 2 3" xfId="30908"/>
    <cellStyle name="出力 3 6 2 3 3" xfId="9236"/>
    <cellStyle name="出力 3 6 2 3 3 2" xfId="21665"/>
    <cellStyle name="出力 3 6 2 3 3 3" xfId="33984"/>
    <cellStyle name="出力 3 6 2 3 4" xfId="12271"/>
    <cellStyle name="出力 3 6 2 3 4 2" xfId="24700"/>
    <cellStyle name="出力 3 6 2 3 4 3" xfId="37019"/>
    <cellStyle name="出力 3 6 2 3 5" xfId="15400"/>
    <cellStyle name="出力 3 6 2 3 6" xfId="27779"/>
    <cellStyle name="出力 3 6 2 4" xfId="4584"/>
    <cellStyle name="出力 3 6 2 4 2" xfId="17013"/>
    <cellStyle name="出力 3 6 2 4 3" xfId="29368"/>
    <cellStyle name="出力 3 6 2 5" xfId="7696"/>
    <cellStyle name="出力 3 6 2 5 2" xfId="20125"/>
    <cellStyle name="出力 3 6 2 5 3" xfId="32444"/>
    <cellStyle name="出力 3 6 2 6" xfId="10731"/>
    <cellStyle name="出力 3 6 2 6 2" xfId="23160"/>
    <cellStyle name="出力 3 6 2 6 3" xfId="35479"/>
    <cellStyle name="出力 3 6 2 7" xfId="13836"/>
    <cellStyle name="出力 3 6 2 8" xfId="26239"/>
    <cellStyle name="出力 3 6 3" xfId="1494"/>
    <cellStyle name="出力 3 6 3 2" xfId="2276"/>
    <cellStyle name="出力 3 6 3 2 2" xfId="3840"/>
    <cellStyle name="出力 3 6 3 2 2 2" xfId="7017"/>
    <cellStyle name="出力 3 6 3 2 2 2 2" xfId="19446"/>
    <cellStyle name="出力 3 6 3 2 2 2 3" xfId="31765"/>
    <cellStyle name="出力 3 6 3 2 2 3" xfId="10093"/>
    <cellStyle name="出力 3 6 3 2 2 3 2" xfId="22522"/>
    <cellStyle name="出力 3 6 3 2 2 3 3" xfId="34841"/>
    <cellStyle name="出力 3 6 3 2 2 4" xfId="13128"/>
    <cellStyle name="出力 3 6 3 2 2 4 2" xfId="25557"/>
    <cellStyle name="出力 3 6 3 2 2 4 3" xfId="37876"/>
    <cellStyle name="出力 3 6 3 2 2 5" xfId="16269"/>
    <cellStyle name="出力 3 6 3 2 2 6" xfId="28636"/>
    <cellStyle name="出力 3 6 3 2 3" xfId="5453"/>
    <cellStyle name="出力 3 6 3 2 3 2" xfId="17882"/>
    <cellStyle name="出力 3 6 3 2 3 3" xfId="30225"/>
    <cellStyle name="出力 3 6 3 2 4" xfId="8553"/>
    <cellStyle name="出力 3 6 3 2 4 2" xfId="20982"/>
    <cellStyle name="出力 3 6 3 2 4 3" xfId="33301"/>
    <cellStyle name="出力 3 6 3 2 5" xfId="11588"/>
    <cellStyle name="出力 3 6 3 2 5 2" xfId="24017"/>
    <cellStyle name="出力 3 6 3 2 5 3" xfId="36336"/>
    <cellStyle name="出力 3 6 3 2 6" xfId="14705"/>
    <cellStyle name="出力 3 6 3 2 7" xfId="27096"/>
    <cellStyle name="出力 3 6 3 3" xfId="3058"/>
    <cellStyle name="出力 3 6 3 3 2" xfId="6235"/>
    <cellStyle name="出力 3 6 3 3 2 2" xfId="18664"/>
    <cellStyle name="出力 3 6 3 3 2 3" xfId="30995"/>
    <cellStyle name="出力 3 6 3 3 3" xfId="9323"/>
    <cellStyle name="出力 3 6 3 3 3 2" xfId="21752"/>
    <cellStyle name="出力 3 6 3 3 3 3" xfId="34071"/>
    <cellStyle name="出力 3 6 3 3 4" xfId="12358"/>
    <cellStyle name="出力 3 6 3 3 4 2" xfId="24787"/>
    <cellStyle name="出力 3 6 3 3 4 3" xfId="37106"/>
    <cellStyle name="出力 3 6 3 3 5" xfId="15487"/>
    <cellStyle name="出力 3 6 3 3 6" xfId="27866"/>
    <cellStyle name="出力 3 6 3 4" xfId="4671"/>
    <cellStyle name="出力 3 6 3 4 2" xfId="17100"/>
    <cellStyle name="出力 3 6 3 4 3" xfId="29455"/>
    <cellStyle name="出力 3 6 3 5" xfId="7783"/>
    <cellStyle name="出力 3 6 3 5 2" xfId="20212"/>
    <cellStyle name="出力 3 6 3 5 3" xfId="32531"/>
    <cellStyle name="出力 3 6 3 6" xfId="10818"/>
    <cellStyle name="出力 3 6 3 6 2" xfId="23247"/>
    <cellStyle name="出力 3 6 3 6 3" xfId="35566"/>
    <cellStyle name="出力 3 6 3 7" xfId="13923"/>
    <cellStyle name="出力 3 6 3 8" xfId="26326"/>
    <cellStyle name="出力 3 6 4" xfId="1570"/>
    <cellStyle name="出力 3 6 4 2" xfId="2352"/>
    <cellStyle name="出力 3 6 4 2 2" xfId="3916"/>
    <cellStyle name="出力 3 6 4 2 2 2" xfId="7093"/>
    <cellStyle name="出力 3 6 4 2 2 2 2" xfId="19522"/>
    <cellStyle name="出力 3 6 4 2 2 2 3" xfId="31841"/>
    <cellStyle name="出力 3 6 4 2 2 3" xfId="10169"/>
    <cellStyle name="出力 3 6 4 2 2 3 2" xfId="22598"/>
    <cellStyle name="出力 3 6 4 2 2 3 3" xfId="34917"/>
    <cellStyle name="出力 3 6 4 2 2 4" xfId="13204"/>
    <cellStyle name="出力 3 6 4 2 2 4 2" xfId="25633"/>
    <cellStyle name="出力 3 6 4 2 2 4 3" xfId="37952"/>
    <cellStyle name="出力 3 6 4 2 2 5" xfId="16345"/>
    <cellStyle name="出力 3 6 4 2 2 6" xfId="28712"/>
    <cellStyle name="出力 3 6 4 2 3" xfId="5529"/>
    <cellStyle name="出力 3 6 4 2 3 2" xfId="17958"/>
    <cellStyle name="出力 3 6 4 2 3 3" xfId="30301"/>
    <cellStyle name="出力 3 6 4 2 4" xfId="8629"/>
    <cellStyle name="出力 3 6 4 2 4 2" xfId="21058"/>
    <cellStyle name="出力 3 6 4 2 4 3" xfId="33377"/>
    <cellStyle name="出力 3 6 4 2 5" xfId="11664"/>
    <cellStyle name="出力 3 6 4 2 5 2" xfId="24093"/>
    <cellStyle name="出力 3 6 4 2 5 3" xfId="36412"/>
    <cellStyle name="出力 3 6 4 2 6" xfId="14781"/>
    <cellStyle name="出力 3 6 4 2 7" xfId="27172"/>
    <cellStyle name="出力 3 6 4 3" xfId="3134"/>
    <cellStyle name="出力 3 6 4 3 2" xfId="6311"/>
    <cellStyle name="出力 3 6 4 3 2 2" xfId="18740"/>
    <cellStyle name="出力 3 6 4 3 2 3" xfId="31071"/>
    <cellStyle name="出力 3 6 4 3 3" xfId="9399"/>
    <cellStyle name="出力 3 6 4 3 3 2" xfId="21828"/>
    <cellStyle name="出力 3 6 4 3 3 3" xfId="34147"/>
    <cellStyle name="出力 3 6 4 3 4" xfId="12434"/>
    <cellStyle name="出力 3 6 4 3 4 2" xfId="24863"/>
    <cellStyle name="出力 3 6 4 3 4 3" xfId="37182"/>
    <cellStyle name="出力 3 6 4 3 5" xfId="15563"/>
    <cellStyle name="出力 3 6 4 3 6" xfId="27942"/>
    <cellStyle name="出力 3 6 4 4" xfId="4747"/>
    <cellStyle name="出力 3 6 4 4 2" xfId="17176"/>
    <cellStyle name="出力 3 6 4 4 3" xfId="29531"/>
    <cellStyle name="出力 3 6 4 5" xfId="7859"/>
    <cellStyle name="出力 3 6 4 5 2" xfId="20288"/>
    <cellStyle name="出力 3 6 4 5 3" xfId="32607"/>
    <cellStyle name="出力 3 6 4 6" xfId="10894"/>
    <cellStyle name="出力 3 6 4 6 2" xfId="23323"/>
    <cellStyle name="出力 3 6 4 6 3" xfId="35642"/>
    <cellStyle name="出力 3 6 4 7" xfId="13999"/>
    <cellStyle name="出力 3 6 4 8" xfId="26402"/>
    <cellStyle name="出力 3 6 5" xfId="1646"/>
    <cellStyle name="出力 3 6 5 2" xfId="2428"/>
    <cellStyle name="出力 3 6 5 2 2" xfId="3992"/>
    <cellStyle name="出力 3 6 5 2 2 2" xfId="7169"/>
    <cellStyle name="出力 3 6 5 2 2 2 2" xfId="19598"/>
    <cellStyle name="出力 3 6 5 2 2 2 3" xfId="31917"/>
    <cellStyle name="出力 3 6 5 2 2 3" xfId="10245"/>
    <cellStyle name="出力 3 6 5 2 2 3 2" xfId="22674"/>
    <cellStyle name="出力 3 6 5 2 2 3 3" xfId="34993"/>
    <cellStyle name="出力 3 6 5 2 2 4" xfId="13280"/>
    <cellStyle name="出力 3 6 5 2 2 4 2" xfId="25709"/>
    <cellStyle name="出力 3 6 5 2 2 4 3" xfId="38028"/>
    <cellStyle name="出力 3 6 5 2 2 5" xfId="16421"/>
    <cellStyle name="出力 3 6 5 2 2 6" xfId="28788"/>
    <cellStyle name="出力 3 6 5 2 3" xfId="5605"/>
    <cellStyle name="出力 3 6 5 2 3 2" xfId="18034"/>
    <cellStyle name="出力 3 6 5 2 3 3" xfId="30377"/>
    <cellStyle name="出力 3 6 5 2 4" xfId="8705"/>
    <cellStyle name="出力 3 6 5 2 4 2" xfId="21134"/>
    <cellStyle name="出力 3 6 5 2 4 3" xfId="33453"/>
    <cellStyle name="出力 3 6 5 2 5" xfId="11740"/>
    <cellStyle name="出力 3 6 5 2 5 2" xfId="24169"/>
    <cellStyle name="出力 3 6 5 2 5 3" xfId="36488"/>
    <cellStyle name="出力 3 6 5 2 6" xfId="14857"/>
    <cellStyle name="出力 3 6 5 2 7" xfId="27248"/>
    <cellStyle name="出力 3 6 5 3" xfId="3210"/>
    <cellStyle name="出力 3 6 5 3 2" xfId="6387"/>
    <cellStyle name="出力 3 6 5 3 2 2" xfId="18816"/>
    <cellStyle name="出力 3 6 5 3 2 3" xfId="31147"/>
    <cellStyle name="出力 3 6 5 3 3" xfId="9475"/>
    <cellStyle name="出力 3 6 5 3 3 2" xfId="21904"/>
    <cellStyle name="出力 3 6 5 3 3 3" xfId="34223"/>
    <cellStyle name="出力 3 6 5 3 4" xfId="12510"/>
    <cellStyle name="出力 3 6 5 3 4 2" xfId="24939"/>
    <cellStyle name="出力 3 6 5 3 4 3" xfId="37258"/>
    <cellStyle name="出力 3 6 5 3 5" xfId="15639"/>
    <cellStyle name="出力 3 6 5 3 6" xfId="28018"/>
    <cellStyle name="出力 3 6 5 4" xfId="4823"/>
    <cellStyle name="出力 3 6 5 4 2" xfId="17252"/>
    <cellStyle name="出力 3 6 5 4 3" xfId="29607"/>
    <cellStyle name="出力 3 6 5 5" xfId="7935"/>
    <cellStyle name="出力 3 6 5 5 2" xfId="20364"/>
    <cellStyle name="出力 3 6 5 5 3" xfId="32683"/>
    <cellStyle name="出力 3 6 5 6" xfId="10970"/>
    <cellStyle name="出力 3 6 5 6 2" xfId="23399"/>
    <cellStyle name="出力 3 6 5 6 3" xfId="35718"/>
    <cellStyle name="出力 3 6 5 7" xfId="14075"/>
    <cellStyle name="出力 3 6 5 8" xfId="26478"/>
    <cellStyle name="出力 3 6 6" xfId="1722"/>
    <cellStyle name="出力 3 6 6 2" xfId="2504"/>
    <cellStyle name="出力 3 6 6 2 2" xfId="4068"/>
    <cellStyle name="出力 3 6 6 2 2 2" xfId="7245"/>
    <cellStyle name="出力 3 6 6 2 2 2 2" xfId="19674"/>
    <cellStyle name="出力 3 6 6 2 2 2 3" xfId="31993"/>
    <cellStyle name="出力 3 6 6 2 2 3" xfId="10321"/>
    <cellStyle name="出力 3 6 6 2 2 3 2" xfId="22750"/>
    <cellStyle name="出力 3 6 6 2 2 3 3" xfId="35069"/>
    <cellStyle name="出力 3 6 6 2 2 4" xfId="13356"/>
    <cellStyle name="出力 3 6 6 2 2 4 2" xfId="25785"/>
    <cellStyle name="出力 3 6 6 2 2 4 3" xfId="38104"/>
    <cellStyle name="出力 3 6 6 2 2 5" xfId="16497"/>
    <cellStyle name="出力 3 6 6 2 2 6" xfId="28864"/>
    <cellStyle name="出力 3 6 6 2 3" xfId="5681"/>
    <cellStyle name="出力 3 6 6 2 3 2" xfId="18110"/>
    <cellStyle name="出力 3 6 6 2 3 3" xfId="30453"/>
    <cellStyle name="出力 3 6 6 2 4" xfId="8781"/>
    <cellStyle name="出力 3 6 6 2 4 2" xfId="21210"/>
    <cellStyle name="出力 3 6 6 2 4 3" xfId="33529"/>
    <cellStyle name="出力 3 6 6 2 5" xfId="11816"/>
    <cellStyle name="出力 3 6 6 2 5 2" xfId="24245"/>
    <cellStyle name="出力 3 6 6 2 5 3" xfId="36564"/>
    <cellStyle name="出力 3 6 6 2 6" xfId="14933"/>
    <cellStyle name="出力 3 6 6 2 7" xfId="27324"/>
    <cellStyle name="出力 3 6 6 3" xfId="3286"/>
    <cellStyle name="出力 3 6 6 3 2" xfId="6463"/>
    <cellStyle name="出力 3 6 6 3 2 2" xfId="18892"/>
    <cellStyle name="出力 3 6 6 3 2 3" xfId="31223"/>
    <cellStyle name="出力 3 6 6 3 3" xfId="9551"/>
    <cellStyle name="出力 3 6 6 3 3 2" xfId="21980"/>
    <cellStyle name="出力 3 6 6 3 3 3" xfId="34299"/>
    <cellStyle name="出力 3 6 6 3 4" xfId="12586"/>
    <cellStyle name="出力 3 6 6 3 4 2" xfId="25015"/>
    <cellStyle name="出力 3 6 6 3 4 3" xfId="37334"/>
    <cellStyle name="出力 3 6 6 3 5" xfId="15715"/>
    <cellStyle name="出力 3 6 6 3 6" xfId="28094"/>
    <cellStyle name="出力 3 6 6 4" xfId="4899"/>
    <cellStyle name="出力 3 6 6 4 2" xfId="17328"/>
    <cellStyle name="出力 3 6 6 4 3" xfId="29683"/>
    <cellStyle name="出力 3 6 6 5" xfId="8011"/>
    <cellStyle name="出力 3 6 6 5 2" xfId="20440"/>
    <cellStyle name="出力 3 6 6 5 3" xfId="32759"/>
    <cellStyle name="出力 3 6 6 6" xfId="11046"/>
    <cellStyle name="出力 3 6 6 6 2" xfId="23475"/>
    <cellStyle name="出力 3 6 6 6 3" xfId="35794"/>
    <cellStyle name="出力 3 6 6 7" xfId="14151"/>
    <cellStyle name="出力 3 6 6 8" xfId="26554"/>
    <cellStyle name="出力 3 6 7" xfId="1798"/>
    <cellStyle name="出力 3 6 7 2" xfId="2580"/>
    <cellStyle name="出力 3 6 7 2 2" xfId="4144"/>
    <cellStyle name="出力 3 6 7 2 2 2" xfId="7321"/>
    <cellStyle name="出力 3 6 7 2 2 2 2" xfId="19750"/>
    <cellStyle name="出力 3 6 7 2 2 2 3" xfId="32069"/>
    <cellStyle name="出力 3 6 7 2 2 3" xfId="10397"/>
    <cellStyle name="出力 3 6 7 2 2 3 2" xfId="22826"/>
    <cellStyle name="出力 3 6 7 2 2 3 3" xfId="35145"/>
    <cellStyle name="出力 3 6 7 2 2 4" xfId="13432"/>
    <cellStyle name="出力 3 6 7 2 2 4 2" xfId="25861"/>
    <cellStyle name="出力 3 6 7 2 2 4 3" xfId="38180"/>
    <cellStyle name="出力 3 6 7 2 2 5" xfId="16573"/>
    <cellStyle name="出力 3 6 7 2 2 6" xfId="28940"/>
    <cellStyle name="出力 3 6 7 2 3" xfId="5757"/>
    <cellStyle name="出力 3 6 7 2 3 2" xfId="18186"/>
    <cellStyle name="出力 3 6 7 2 3 3" xfId="30529"/>
    <cellStyle name="出力 3 6 7 2 4" xfId="8857"/>
    <cellStyle name="出力 3 6 7 2 4 2" xfId="21286"/>
    <cellStyle name="出力 3 6 7 2 4 3" xfId="33605"/>
    <cellStyle name="出力 3 6 7 2 5" xfId="11892"/>
    <cellStyle name="出力 3 6 7 2 5 2" xfId="24321"/>
    <cellStyle name="出力 3 6 7 2 5 3" xfId="36640"/>
    <cellStyle name="出力 3 6 7 2 6" xfId="15009"/>
    <cellStyle name="出力 3 6 7 2 7" xfId="27400"/>
    <cellStyle name="出力 3 6 7 3" xfId="3362"/>
    <cellStyle name="出力 3 6 7 3 2" xfId="6539"/>
    <cellStyle name="出力 3 6 7 3 2 2" xfId="18968"/>
    <cellStyle name="出力 3 6 7 3 2 3" xfId="31299"/>
    <cellStyle name="出力 3 6 7 3 3" xfId="9627"/>
    <cellStyle name="出力 3 6 7 3 3 2" xfId="22056"/>
    <cellStyle name="出力 3 6 7 3 3 3" xfId="34375"/>
    <cellStyle name="出力 3 6 7 3 4" xfId="12662"/>
    <cellStyle name="出力 3 6 7 3 4 2" xfId="25091"/>
    <cellStyle name="出力 3 6 7 3 4 3" xfId="37410"/>
    <cellStyle name="出力 3 6 7 3 5" xfId="15791"/>
    <cellStyle name="出力 3 6 7 3 6" xfId="28170"/>
    <cellStyle name="出力 3 6 7 4" xfId="4975"/>
    <cellStyle name="出力 3 6 7 4 2" xfId="17404"/>
    <cellStyle name="出力 3 6 7 4 3" xfId="29759"/>
    <cellStyle name="出力 3 6 7 5" xfId="8087"/>
    <cellStyle name="出力 3 6 7 5 2" xfId="20516"/>
    <cellStyle name="出力 3 6 7 5 3" xfId="32835"/>
    <cellStyle name="出力 3 6 7 6" xfId="11122"/>
    <cellStyle name="出力 3 6 7 6 2" xfId="23551"/>
    <cellStyle name="出力 3 6 7 6 3" xfId="35870"/>
    <cellStyle name="出力 3 6 7 7" xfId="14227"/>
    <cellStyle name="出力 3 6 7 8" xfId="26630"/>
    <cellStyle name="出力 3 6 8" xfId="1874"/>
    <cellStyle name="出力 3 6 8 2" xfId="2656"/>
    <cellStyle name="出力 3 6 8 2 2" xfId="4220"/>
    <cellStyle name="出力 3 6 8 2 2 2" xfId="7397"/>
    <cellStyle name="出力 3 6 8 2 2 2 2" xfId="19826"/>
    <cellStyle name="出力 3 6 8 2 2 2 3" xfId="32145"/>
    <cellStyle name="出力 3 6 8 2 2 3" xfId="10473"/>
    <cellStyle name="出力 3 6 8 2 2 3 2" xfId="22902"/>
    <cellStyle name="出力 3 6 8 2 2 3 3" xfId="35221"/>
    <cellStyle name="出力 3 6 8 2 2 4" xfId="13508"/>
    <cellStyle name="出力 3 6 8 2 2 4 2" xfId="25937"/>
    <cellStyle name="出力 3 6 8 2 2 4 3" xfId="38256"/>
    <cellStyle name="出力 3 6 8 2 2 5" xfId="16649"/>
    <cellStyle name="出力 3 6 8 2 2 6" xfId="29016"/>
    <cellStyle name="出力 3 6 8 2 3" xfId="5833"/>
    <cellStyle name="出力 3 6 8 2 3 2" xfId="18262"/>
    <cellStyle name="出力 3 6 8 2 3 3" xfId="30605"/>
    <cellStyle name="出力 3 6 8 2 4" xfId="8933"/>
    <cellStyle name="出力 3 6 8 2 4 2" xfId="21362"/>
    <cellStyle name="出力 3 6 8 2 4 3" xfId="33681"/>
    <cellStyle name="出力 3 6 8 2 5" xfId="11968"/>
    <cellStyle name="出力 3 6 8 2 5 2" xfId="24397"/>
    <cellStyle name="出力 3 6 8 2 5 3" xfId="36716"/>
    <cellStyle name="出力 3 6 8 2 6" xfId="15085"/>
    <cellStyle name="出力 3 6 8 2 7" xfId="27476"/>
    <cellStyle name="出力 3 6 8 3" xfId="3438"/>
    <cellStyle name="出力 3 6 8 3 2" xfId="6615"/>
    <cellStyle name="出力 3 6 8 3 2 2" xfId="19044"/>
    <cellStyle name="出力 3 6 8 3 2 3" xfId="31375"/>
    <cellStyle name="出力 3 6 8 3 3" xfId="9703"/>
    <cellStyle name="出力 3 6 8 3 3 2" xfId="22132"/>
    <cellStyle name="出力 3 6 8 3 3 3" xfId="34451"/>
    <cellStyle name="出力 3 6 8 3 4" xfId="12738"/>
    <cellStyle name="出力 3 6 8 3 4 2" xfId="25167"/>
    <cellStyle name="出力 3 6 8 3 4 3" xfId="37486"/>
    <cellStyle name="出力 3 6 8 3 5" xfId="15867"/>
    <cellStyle name="出力 3 6 8 3 6" xfId="28246"/>
    <cellStyle name="出力 3 6 8 4" xfId="5051"/>
    <cellStyle name="出力 3 6 8 4 2" xfId="17480"/>
    <cellStyle name="出力 3 6 8 4 3" xfId="29835"/>
    <cellStyle name="出力 3 6 8 5" xfId="8163"/>
    <cellStyle name="出力 3 6 8 5 2" xfId="20592"/>
    <cellStyle name="出力 3 6 8 5 3" xfId="32911"/>
    <cellStyle name="出力 3 6 8 6" xfId="11198"/>
    <cellStyle name="出力 3 6 8 6 2" xfId="23627"/>
    <cellStyle name="出力 3 6 8 6 3" xfId="35946"/>
    <cellStyle name="出力 3 6 8 7" xfId="14303"/>
    <cellStyle name="出力 3 6 8 8" xfId="26706"/>
    <cellStyle name="出力 3 6 9" xfId="1949"/>
    <cellStyle name="出力 3 6 9 2" xfId="2731"/>
    <cellStyle name="出力 3 6 9 2 2" xfId="4295"/>
    <cellStyle name="出力 3 6 9 2 2 2" xfId="7472"/>
    <cellStyle name="出力 3 6 9 2 2 2 2" xfId="19901"/>
    <cellStyle name="出力 3 6 9 2 2 2 3" xfId="32220"/>
    <cellStyle name="出力 3 6 9 2 2 3" xfId="10548"/>
    <cellStyle name="出力 3 6 9 2 2 3 2" xfId="22977"/>
    <cellStyle name="出力 3 6 9 2 2 3 3" xfId="35296"/>
    <cellStyle name="出力 3 6 9 2 2 4" xfId="13583"/>
    <cellStyle name="出力 3 6 9 2 2 4 2" xfId="26012"/>
    <cellStyle name="出力 3 6 9 2 2 4 3" xfId="38331"/>
    <cellStyle name="出力 3 6 9 2 2 5" xfId="16724"/>
    <cellStyle name="出力 3 6 9 2 2 6" xfId="29091"/>
    <cellStyle name="出力 3 6 9 2 3" xfId="5908"/>
    <cellStyle name="出力 3 6 9 2 3 2" xfId="18337"/>
    <cellStyle name="出力 3 6 9 2 3 3" xfId="30680"/>
    <cellStyle name="出力 3 6 9 2 4" xfId="9008"/>
    <cellStyle name="出力 3 6 9 2 4 2" xfId="21437"/>
    <cellStyle name="出力 3 6 9 2 4 3" xfId="33756"/>
    <cellStyle name="出力 3 6 9 2 5" xfId="12043"/>
    <cellStyle name="出力 3 6 9 2 5 2" xfId="24472"/>
    <cellStyle name="出力 3 6 9 2 5 3" xfId="36791"/>
    <cellStyle name="出力 3 6 9 2 6" xfId="15160"/>
    <cellStyle name="出力 3 6 9 2 7" xfId="27551"/>
    <cellStyle name="出力 3 6 9 3" xfId="3513"/>
    <cellStyle name="出力 3 6 9 3 2" xfId="6690"/>
    <cellStyle name="出力 3 6 9 3 2 2" xfId="19119"/>
    <cellStyle name="出力 3 6 9 3 2 3" xfId="31450"/>
    <cellStyle name="出力 3 6 9 3 3" xfId="9778"/>
    <cellStyle name="出力 3 6 9 3 3 2" xfId="22207"/>
    <cellStyle name="出力 3 6 9 3 3 3" xfId="34526"/>
    <cellStyle name="出力 3 6 9 3 4" xfId="12813"/>
    <cellStyle name="出力 3 6 9 3 4 2" xfId="25242"/>
    <cellStyle name="出力 3 6 9 3 4 3" xfId="37561"/>
    <cellStyle name="出力 3 6 9 3 5" xfId="15942"/>
    <cellStyle name="出力 3 6 9 3 6" xfId="28321"/>
    <cellStyle name="出力 3 6 9 4" xfId="5126"/>
    <cellStyle name="出力 3 6 9 4 2" xfId="17555"/>
    <cellStyle name="出力 3 6 9 4 3" xfId="29910"/>
    <cellStyle name="出力 3 6 9 5" xfId="8238"/>
    <cellStyle name="出力 3 6 9 5 2" xfId="20667"/>
    <cellStyle name="出力 3 6 9 5 3" xfId="32986"/>
    <cellStyle name="出力 3 6 9 6" xfId="11273"/>
    <cellStyle name="出力 3 6 9 6 2" xfId="23702"/>
    <cellStyle name="出力 3 6 9 6 3" xfId="36021"/>
    <cellStyle name="出力 3 6 9 7" xfId="14378"/>
    <cellStyle name="出力 3 6 9 8" xfId="26781"/>
    <cellStyle name="出力 3 7" xfId="1260"/>
    <cellStyle name="出力 3 7 10" xfId="2045"/>
    <cellStyle name="出力 3 7 10 2" xfId="3609"/>
    <cellStyle name="出力 3 7 10 2 2" xfId="6786"/>
    <cellStyle name="出力 3 7 10 2 2 2" xfId="19215"/>
    <cellStyle name="出力 3 7 10 2 2 3" xfId="31540"/>
    <cellStyle name="出力 3 7 10 2 3" xfId="9868"/>
    <cellStyle name="出力 3 7 10 2 3 2" xfId="22297"/>
    <cellStyle name="出力 3 7 10 2 3 3" xfId="34616"/>
    <cellStyle name="出力 3 7 10 2 4" xfId="12903"/>
    <cellStyle name="出力 3 7 10 2 4 2" xfId="25332"/>
    <cellStyle name="出力 3 7 10 2 4 3" xfId="37651"/>
    <cellStyle name="出力 3 7 10 2 5" xfId="16038"/>
    <cellStyle name="出力 3 7 10 2 6" xfId="28411"/>
    <cellStyle name="出力 3 7 10 3" xfId="5222"/>
    <cellStyle name="出力 3 7 10 3 2" xfId="17651"/>
    <cellStyle name="出力 3 7 10 3 3" xfId="30000"/>
    <cellStyle name="出力 3 7 10 4" xfId="8328"/>
    <cellStyle name="出力 3 7 10 4 2" xfId="20757"/>
    <cellStyle name="出力 3 7 10 4 3" xfId="33076"/>
    <cellStyle name="出力 3 7 10 5" xfId="11363"/>
    <cellStyle name="出力 3 7 10 5 2" xfId="23792"/>
    <cellStyle name="出力 3 7 10 5 3" xfId="36111"/>
    <cellStyle name="出力 3 7 10 6" xfId="14474"/>
    <cellStyle name="出力 3 7 10 7" xfId="26871"/>
    <cellStyle name="出力 3 7 11" xfId="2827"/>
    <cellStyle name="出力 3 7 11 2" xfId="6004"/>
    <cellStyle name="出力 3 7 11 2 2" xfId="18433"/>
    <cellStyle name="出力 3 7 11 2 3" xfId="30770"/>
    <cellStyle name="出力 3 7 11 3" xfId="9098"/>
    <cellStyle name="出力 3 7 11 3 2" xfId="21527"/>
    <cellStyle name="出力 3 7 11 3 3" xfId="33846"/>
    <cellStyle name="出力 3 7 11 4" xfId="12133"/>
    <cellStyle name="出力 3 7 11 4 2" xfId="24562"/>
    <cellStyle name="出力 3 7 11 4 3" xfId="36881"/>
    <cellStyle name="出力 3 7 11 5" xfId="15256"/>
    <cellStyle name="出力 3 7 11 6" xfId="27641"/>
    <cellStyle name="出力 3 7 12" xfId="4439"/>
    <cellStyle name="出力 3 7 12 2" xfId="16868"/>
    <cellStyle name="出力 3 7 12 3" xfId="29229"/>
    <cellStyle name="出力 3 7 13" xfId="7558"/>
    <cellStyle name="出力 3 7 13 2" xfId="19987"/>
    <cellStyle name="出力 3 7 13 3" xfId="32306"/>
    <cellStyle name="出力 3 7 14" xfId="10593"/>
    <cellStyle name="出力 3 7 14 2" xfId="23022"/>
    <cellStyle name="出力 3 7 14 3" xfId="35341"/>
    <cellStyle name="出力 3 7 15" xfId="13692"/>
    <cellStyle name="出力 3 7 16" xfId="26101"/>
    <cellStyle name="出力 3 7 2" xfId="1412"/>
    <cellStyle name="出力 3 7 2 2" xfId="2194"/>
    <cellStyle name="出力 3 7 2 2 2" xfId="3758"/>
    <cellStyle name="出力 3 7 2 2 2 2" xfId="6935"/>
    <cellStyle name="出力 3 7 2 2 2 2 2" xfId="19364"/>
    <cellStyle name="出力 3 7 2 2 2 2 3" xfId="31683"/>
    <cellStyle name="出力 3 7 2 2 2 3" xfId="10011"/>
    <cellStyle name="出力 3 7 2 2 2 3 2" xfId="22440"/>
    <cellStyle name="出力 3 7 2 2 2 3 3" xfId="34759"/>
    <cellStyle name="出力 3 7 2 2 2 4" xfId="13046"/>
    <cellStyle name="出力 3 7 2 2 2 4 2" xfId="25475"/>
    <cellStyle name="出力 3 7 2 2 2 4 3" xfId="37794"/>
    <cellStyle name="出力 3 7 2 2 2 5" xfId="16187"/>
    <cellStyle name="出力 3 7 2 2 2 6" xfId="28554"/>
    <cellStyle name="出力 3 7 2 2 3" xfId="5371"/>
    <cellStyle name="出力 3 7 2 2 3 2" xfId="17800"/>
    <cellStyle name="出力 3 7 2 2 3 3" xfId="30143"/>
    <cellStyle name="出力 3 7 2 2 4" xfId="8471"/>
    <cellStyle name="出力 3 7 2 2 4 2" xfId="20900"/>
    <cellStyle name="出力 3 7 2 2 4 3" xfId="33219"/>
    <cellStyle name="出力 3 7 2 2 5" xfId="11506"/>
    <cellStyle name="出力 3 7 2 2 5 2" xfId="23935"/>
    <cellStyle name="出力 3 7 2 2 5 3" xfId="36254"/>
    <cellStyle name="出力 3 7 2 2 6" xfId="14623"/>
    <cellStyle name="出力 3 7 2 2 7" xfId="27014"/>
    <cellStyle name="出力 3 7 2 3" xfId="2976"/>
    <cellStyle name="出力 3 7 2 3 2" xfId="6153"/>
    <cellStyle name="出力 3 7 2 3 2 2" xfId="18582"/>
    <cellStyle name="出力 3 7 2 3 2 3" xfId="30913"/>
    <cellStyle name="出力 3 7 2 3 3" xfId="9241"/>
    <cellStyle name="出力 3 7 2 3 3 2" xfId="21670"/>
    <cellStyle name="出力 3 7 2 3 3 3" xfId="33989"/>
    <cellStyle name="出力 3 7 2 3 4" xfId="12276"/>
    <cellStyle name="出力 3 7 2 3 4 2" xfId="24705"/>
    <cellStyle name="出力 3 7 2 3 4 3" xfId="37024"/>
    <cellStyle name="出力 3 7 2 3 5" xfId="15405"/>
    <cellStyle name="出力 3 7 2 3 6" xfId="27784"/>
    <cellStyle name="出力 3 7 2 4" xfId="4589"/>
    <cellStyle name="出力 3 7 2 4 2" xfId="17018"/>
    <cellStyle name="出力 3 7 2 4 3" xfId="29373"/>
    <cellStyle name="出力 3 7 2 5" xfId="7701"/>
    <cellStyle name="出力 3 7 2 5 2" xfId="20130"/>
    <cellStyle name="出力 3 7 2 5 3" xfId="32449"/>
    <cellStyle name="出力 3 7 2 6" xfId="10736"/>
    <cellStyle name="出力 3 7 2 6 2" xfId="23165"/>
    <cellStyle name="出力 3 7 2 6 3" xfId="35484"/>
    <cellStyle name="出力 3 7 2 7" xfId="13841"/>
    <cellStyle name="出力 3 7 2 8" xfId="26244"/>
    <cellStyle name="出力 3 7 3" xfId="1499"/>
    <cellStyle name="出力 3 7 3 2" xfId="2281"/>
    <cellStyle name="出力 3 7 3 2 2" xfId="3845"/>
    <cellStyle name="出力 3 7 3 2 2 2" xfId="7022"/>
    <cellStyle name="出力 3 7 3 2 2 2 2" xfId="19451"/>
    <cellStyle name="出力 3 7 3 2 2 2 3" xfId="31770"/>
    <cellStyle name="出力 3 7 3 2 2 3" xfId="10098"/>
    <cellStyle name="出力 3 7 3 2 2 3 2" xfId="22527"/>
    <cellStyle name="出力 3 7 3 2 2 3 3" xfId="34846"/>
    <cellStyle name="出力 3 7 3 2 2 4" xfId="13133"/>
    <cellStyle name="出力 3 7 3 2 2 4 2" xfId="25562"/>
    <cellStyle name="出力 3 7 3 2 2 4 3" xfId="37881"/>
    <cellStyle name="出力 3 7 3 2 2 5" xfId="16274"/>
    <cellStyle name="出力 3 7 3 2 2 6" xfId="28641"/>
    <cellStyle name="出力 3 7 3 2 3" xfId="5458"/>
    <cellStyle name="出力 3 7 3 2 3 2" xfId="17887"/>
    <cellStyle name="出力 3 7 3 2 3 3" xfId="30230"/>
    <cellStyle name="出力 3 7 3 2 4" xfId="8558"/>
    <cellStyle name="出力 3 7 3 2 4 2" xfId="20987"/>
    <cellStyle name="出力 3 7 3 2 4 3" xfId="33306"/>
    <cellStyle name="出力 3 7 3 2 5" xfId="11593"/>
    <cellStyle name="出力 3 7 3 2 5 2" xfId="24022"/>
    <cellStyle name="出力 3 7 3 2 5 3" xfId="36341"/>
    <cellStyle name="出力 3 7 3 2 6" xfId="14710"/>
    <cellStyle name="出力 3 7 3 2 7" xfId="27101"/>
    <cellStyle name="出力 3 7 3 3" xfId="3063"/>
    <cellStyle name="出力 3 7 3 3 2" xfId="6240"/>
    <cellStyle name="出力 3 7 3 3 2 2" xfId="18669"/>
    <cellStyle name="出力 3 7 3 3 2 3" xfId="31000"/>
    <cellStyle name="出力 3 7 3 3 3" xfId="9328"/>
    <cellStyle name="出力 3 7 3 3 3 2" xfId="21757"/>
    <cellStyle name="出力 3 7 3 3 3 3" xfId="34076"/>
    <cellStyle name="出力 3 7 3 3 4" xfId="12363"/>
    <cellStyle name="出力 3 7 3 3 4 2" xfId="24792"/>
    <cellStyle name="出力 3 7 3 3 4 3" xfId="37111"/>
    <cellStyle name="出力 3 7 3 3 5" xfId="15492"/>
    <cellStyle name="出力 3 7 3 3 6" xfId="27871"/>
    <cellStyle name="出力 3 7 3 4" xfId="4676"/>
    <cellStyle name="出力 3 7 3 4 2" xfId="17105"/>
    <cellStyle name="出力 3 7 3 4 3" xfId="29460"/>
    <cellStyle name="出力 3 7 3 5" xfId="7788"/>
    <cellStyle name="出力 3 7 3 5 2" xfId="20217"/>
    <cellStyle name="出力 3 7 3 5 3" xfId="32536"/>
    <cellStyle name="出力 3 7 3 6" xfId="10823"/>
    <cellStyle name="出力 3 7 3 6 2" xfId="23252"/>
    <cellStyle name="出力 3 7 3 6 3" xfId="35571"/>
    <cellStyle name="出力 3 7 3 7" xfId="13928"/>
    <cellStyle name="出力 3 7 3 8" xfId="26331"/>
    <cellStyle name="出力 3 7 4" xfId="1575"/>
    <cellStyle name="出力 3 7 4 2" xfId="2357"/>
    <cellStyle name="出力 3 7 4 2 2" xfId="3921"/>
    <cellStyle name="出力 3 7 4 2 2 2" xfId="7098"/>
    <cellStyle name="出力 3 7 4 2 2 2 2" xfId="19527"/>
    <cellStyle name="出力 3 7 4 2 2 2 3" xfId="31846"/>
    <cellStyle name="出力 3 7 4 2 2 3" xfId="10174"/>
    <cellStyle name="出力 3 7 4 2 2 3 2" xfId="22603"/>
    <cellStyle name="出力 3 7 4 2 2 3 3" xfId="34922"/>
    <cellStyle name="出力 3 7 4 2 2 4" xfId="13209"/>
    <cellStyle name="出力 3 7 4 2 2 4 2" xfId="25638"/>
    <cellStyle name="出力 3 7 4 2 2 4 3" xfId="37957"/>
    <cellStyle name="出力 3 7 4 2 2 5" xfId="16350"/>
    <cellStyle name="出力 3 7 4 2 2 6" xfId="28717"/>
    <cellStyle name="出力 3 7 4 2 3" xfId="5534"/>
    <cellStyle name="出力 3 7 4 2 3 2" xfId="17963"/>
    <cellStyle name="出力 3 7 4 2 3 3" xfId="30306"/>
    <cellStyle name="出力 3 7 4 2 4" xfId="8634"/>
    <cellStyle name="出力 3 7 4 2 4 2" xfId="21063"/>
    <cellStyle name="出力 3 7 4 2 4 3" xfId="33382"/>
    <cellStyle name="出力 3 7 4 2 5" xfId="11669"/>
    <cellStyle name="出力 3 7 4 2 5 2" xfId="24098"/>
    <cellStyle name="出力 3 7 4 2 5 3" xfId="36417"/>
    <cellStyle name="出力 3 7 4 2 6" xfId="14786"/>
    <cellStyle name="出力 3 7 4 2 7" xfId="27177"/>
    <cellStyle name="出力 3 7 4 3" xfId="3139"/>
    <cellStyle name="出力 3 7 4 3 2" xfId="6316"/>
    <cellStyle name="出力 3 7 4 3 2 2" xfId="18745"/>
    <cellStyle name="出力 3 7 4 3 2 3" xfId="31076"/>
    <cellStyle name="出力 3 7 4 3 3" xfId="9404"/>
    <cellStyle name="出力 3 7 4 3 3 2" xfId="21833"/>
    <cellStyle name="出力 3 7 4 3 3 3" xfId="34152"/>
    <cellStyle name="出力 3 7 4 3 4" xfId="12439"/>
    <cellStyle name="出力 3 7 4 3 4 2" xfId="24868"/>
    <cellStyle name="出力 3 7 4 3 4 3" xfId="37187"/>
    <cellStyle name="出力 3 7 4 3 5" xfId="15568"/>
    <cellStyle name="出力 3 7 4 3 6" xfId="27947"/>
    <cellStyle name="出力 3 7 4 4" xfId="4752"/>
    <cellStyle name="出力 3 7 4 4 2" xfId="17181"/>
    <cellStyle name="出力 3 7 4 4 3" xfId="29536"/>
    <cellStyle name="出力 3 7 4 5" xfId="7864"/>
    <cellStyle name="出力 3 7 4 5 2" xfId="20293"/>
    <cellStyle name="出力 3 7 4 5 3" xfId="32612"/>
    <cellStyle name="出力 3 7 4 6" xfId="10899"/>
    <cellStyle name="出力 3 7 4 6 2" xfId="23328"/>
    <cellStyle name="出力 3 7 4 6 3" xfId="35647"/>
    <cellStyle name="出力 3 7 4 7" xfId="14004"/>
    <cellStyle name="出力 3 7 4 8" xfId="26407"/>
    <cellStyle name="出力 3 7 5" xfId="1651"/>
    <cellStyle name="出力 3 7 5 2" xfId="2433"/>
    <cellStyle name="出力 3 7 5 2 2" xfId="3997"/>
    <cellStyle name="出力 3 7 5 2 2 2" xfId="7174"/>
    <cellStyle name="出力 3 7 5 2 2 2 2" xfId="19603"/>
    <cellStyle name="出力 3 7 5 2 2 2 3" xfId="31922"/>
    <cellStyle name="出力 3 7 5 2 2 3" xfId="10250"/>
    <cellStyle name="出力 3 7 5 2 2 3 2" xfId="22679"/>
    <cellStyle name="出力 3 7 5 2 2 3 3" xfId="34998"/>
    <cellStyle name="出力 3 7 5 2 2 4" xfId="13285"/>
    <cellStyle name="出力 3 7 5 2 2 4 2" xfId="25714"/>
    <cellStyle name="出力 3 7 5 2 2 4 3" xfId="38033"/>
    <cellStyle name="出力 3 7 5 2 2 5" xfId="16426"/>
    <cellStyle name="出力 3 7 5 2 2 6" xfId="28793"/>
    <cellStyle name="出力 3 7 5 2 3" xfId="5610"/>
    <cellStyle name="出力 3 7 5 2 3 2" xfId="18039"/>
    <cellStyle name="出力 3 7 5 2 3 3" xfId="30382"/>
    <cellStyle name="出力 3 7 5 2 4" xfId="8710"/>
    <cellStyle name="出力 3 7 5 2 4 2" xfId="21139"/>
    <cellStyle name="出力 3 7 5 2 4 3" xfId="33458"/>
    <cellStyle name="出力 3 7 5 2 5" xfId="11745"/>
    <cellStyle name="出力 3 7 5 2 5 2" xfId="24174"/>
    <cellStyle name="出力 3 7 5 2 5 3" xfId="36493"/>
    <cellStyle name="出力 3 7 5 2 6" xfId="14862"/>
    <cellStyle name="出力 3 7 5 2 7" xfId="27253"/>
    <cellStyle name="出力 3 7 5 3" xfId="3215"/>
    <cellStyle name="出力 3 7 5 3 2" xfId="6392"/>
    <cellStyle name="出力 3 7 5 3 2 2" xfId="18821"/>
    <cellStyle name="出力 3 7 5 3 2 3" xfId="31152"/>
    <cellStyle name="出力 3 7 5 3 3" xfId="9480"/>
    <cellStyle name="出力 3 7 5 3 3 2" xfId="21909"/>
    <cellStyle name="出力 3 7 5 3 3 3" xfId="34228"/>
    <cellStyle name="出力 3 7 5 3 4" xfId="12515"/>
    <cellStyle name="出力 3 7 5 3 4 2" xfId="24944"/>
    <cellStyle name="出力 3 7 5 3 4 3" xfId="37263"/>
    <cellStyle name="出力 3 7 5 3 5" xfId="15644"/>
    <cellStyle name="出力 3 7 5 3 6" xfId="28023"/>
    <cellStyle name="出力 3 7 5 4" xfId="4828"/>
    <cellStyle name="出力 3 7 5 4 2" xfId="17257"/>
    <cellStyle name="出力 3 7 5 4 3" xfId="29612"/>
    <cellStyle name="出力 3 7 5 5" xfId="7940"/>
    <cellStyle name="出力 3 7 5 5 2" xfId="20369"/>
    <cellStyle name="出力 3 7 5 5 3" xfId="32688"/>
    <cellStyle name="出力 3 7 5 6" xfId="10975"/>
    <cellStyle name="出力 3 7 5 6 2" xfId="23404"/>
    <cellStyle name="出力 3 7 5 6 3" xfId="35723"/>
    <cellStyle name="出力 3 7 5 7" xfId="14080"/>
    <cellStyle name="出力 3 7 5 8" xfId="26483"/>
    <cellStyle name="出力 3 7 6" xfId="1727"/>
    <cellStyle name="出力 3 7 6 2" xfId="2509"/>
    <cellStyle name="出力 3 7 6 2 2" xfId="4073"/>
    <cellStyle name="出力 3 7 6 2 2 2" xfId="7250"/>
    <cellStyle name="出力 3 7 6 2 2 2 2" xfId="19679"/>
    <cellStyle name="出力 3 7 6 2 2 2 3" xfId="31998"/>
    <cellStyle name="出力 3 7 6 2 2 3" xfId="10326"/>
    <cellStyle name="出力 3 7 6 2 2 3 2" xfId="22755"/>
    <cellStyle name="出力 3 7 6 2 2 3 3" xfId="35074"/>
    <cellStyle name="出力 3 7 6 2 2 4" xfId="13361"/>
    <cellStyle name="出力 3 7 6 2 2 4 2" xfId="25790"/>
    <cellStyle name="出力 3 7 6 2 2 4 3" xfId="38109"/>
    <cellStyle name="出力 3 7 6 2 2 5" xfId="16502"/>
    <cellStyle name="出力 3 7 6 2 2 6" xfId="28869"/>
    <cellStyle name="出力 3 7 6 2 3" xfId="5686"/>
    <cellStyle name="出力 3 7 6 2 3 2" xfId="18115"/>
    <cellStyle name="出力 3 7 6 2 3 3" xfId="30458"/>
    <cellStyle name="出力 3 7 6 2 4" xfId="8786"/>
    <cellStyle name="出力 3 7 6 2 4 2" xfId="21215"/>
    <cellStyle name="出力 3 7 6 2 4 3" xfId="33534"/>
    <cellStyle name="出力 3 7 6 2 5" xfId="11821"/>
    <cellStyle name="出力 3 7 6 2 5 2" xfId="24250"/>
    <cellStyle name="出力 3 7 6 2 5 3" xfId="36569"/>
    <cellStyle name="出力 3 7 6 2 6" xfId="14938"/>
    <cellStyle name="出力 3 7 6 2 7" xfId="27329"/>
    <cellStyle name="出力 3 7 6 3" xfId="3291"/>
    <cellStyle name="出力 3 7 6 3 2" xfId="6468"/>
    <cellStyle name="出力 3 7 6 3 2 2" xfId="18897"/>
    <cellStyle name="出力 3 7 6 3 2 3" xfId="31228"/>
    <cellStyle name="出力 3 7 6 3 3" xfId="9556"/>
    <cellStyle name="出力 3 7 6 3 3 2" xfId="21985"/>
    <cellStyle name="出力 3 7 6 3 3 3" xfId="34304"/>
    <cellStyle name="出力 3 7 6 3 4" xfId="12591"/>
    <cellStyle name="出力 3 7 6 3 4 2" xfId="25020"/>
    <cellStyle name="出力 3 7 6 3 4 3" xfId="37339"/>
    <cellStyle name="出力 3 7 6 3 5" xfId="15720"/>
    <cellStyle name="出力 3 7 6 3 6" xfId="28099"/>
    <cellStyle name="出力 3 7 6 4" xfId="4904"/>
    <cellStyle name="出力 3 7 6 4 2" xfId="17333"/>
    <cellStyle name="出力 3 7 6 4 3" xfId="29688"/>
    <cellStyle name="出力 3 7 6 5" xfId="8016"/>
    <cellStyle name="出力 3 7 6 5 2" xfId="20445"/>
    <cellStyle name="出力 3 7 6 5 3" xfId="32764"/>
    <cellStyle name="出力 3 7 6 6" xfId="11051"/>
    <cellStyle name="出力 3 7 6 6 2" xfId="23480"/>
    <cellStyle name="出力 3 7 6 6 3" xfId="35799"/>
    <cellStyle name="出力 3 7 6 7" xfId="14156"/>
    <cellStyle name="出力 3 7 6 8" xfId="26559"/>
    <cellStyle name="出力 3 7 7" xfId="1803"/>
    <cellStyle name="出力 3 7 7 2" xfId="2585"/>
    <cellStyle name="出力 3 7 7 2 2" xfId="4149"/>
    <cellStyle name="出力 3 7 7 2 2 2" xfId="7326"/>
    <cellStyle name="出力 3 7 7 2 2 2 2" xfId="19755"/>
    <cellStyle name="出力 3 7 7 2 2 2 3" xfId="32074"/>
    <cellStyle name="出力 3 7 7 2 2 3" xfId="10402"/>
    <cellStyle name="出力 3 7 7 2 2 3 2" xfId="22831"/>
    <cellStyle name="出力 3 7 7 2 2 3 3" xfId="35150"/>
    <cellStyle name="出力 3 7 7 2 2 4" xfId="13437"/>
    <cellStyle name="出力 3 7 7 2 2 4 2" xfId="25866"/>
    <cellStyle name="出力 3 7 7 2 2 4 3" xfId="38185"/>
    <cellStyle name="出力 3 7 7 2 2 5" xfId="16578"/>
    <cellStyle name="出力 3 7 7 2 2 6" xfId="28945"/>
    <cellStyle name="出力 3 7 7 2 3" xfId="5762"/>
    <cellStyle name="出力 3 7 7 2 3 2" xfId="18191"/>
    <cellStyle name="出力 3 7 7 2 3 3" xfId="30534"/>
    <cellStyle name="出力 3 7 7 2 4" xfId="8862"/>
    <cellStyle name="出力 3 7 7 2 4 2" xfId="21291"/>
    <cellStyle name="出力 3 7 7 2 4 3" xfId="33610"/>
    <cellStyle name="出力 3 7 7 2 5" xfId="11897"/>
    <cellStyle name="出力 3 7 7 2 5 2" xfId="24326"/>
    <cellStyle name="出力 3 7 7 2 5 3" xfId="36645"/>
    <cellStyle name="出力 3 7 7 2 6" xfId="15014"/>
    <cellStyle name="出力 3 7 7 2 7" xfId="27405"/>
    <cellStyle name="出力 3 7 7 3" xfId="3367"/>
    <cellStyle name="出力 3 7 7 3 2" xfId="6544"/>
    <cellStyle name="出力 3 7 7 3 2 2" xfId="18973"/>
    <cellStyle name="出力 3 7 7 3 2 3" xfId="31304"/>
    <cellStyle name="出力 3 7 7 3 3" xfId="9632"/>
    <cellStyle name="出力 3 7 7 3 3 2" xfId="22061"/>
    <cellStyle name="出力 3 7 7 3 3 3" xfId="34380"/>
    <cellStyle name="出力 3 7 7 3 4" xfId="12667"/>
    <cellStyle name="出力 3 7 7 3 4 2" xfId="25096"/>
    <cellStyle name="出力 3 7 7 3 4 3" xfId="37415"/>
    <cellStyle name="出力 3 7 7 3 5" xfId="15796"/>
    <cellStyle name="出力 3 7 7 3 6" xfId="28175"/>
    <cellStyle name="出力 3 7 7 4" xfId="4980"/>
    <cellStyle name="出力 3 7 7 4 2" xfId="17409"/>
    <cellStyle name="出力 3 7 7 4 3" xfId="29764"/>
    <cellStyle name="出力 3 7 7 5" xfId="8092"/>
    <cellStyle name="出力 3 7 7 5 2" xfId="20521"/>
    <cellStyle name="出力 3 7 7 5 3" xfId="32840"/>
    <cellStyle name="出力 3 7 7 6" xfId="11127"/>
    <cellStyle name="出力 3 7 7 6 2" xfId="23556"/>
    <cellStyle name="出力 3 7 7 6 3" xfId="35875"/>
    <cellStyle name="出力 3 7 7 7" xfId="14232"/>
    <cellStyle name="出力 3 7 7 8" xfId="26635"/>
    <cellStyle name="出力 3 7 8" xfId="1879"/>
    <cellStyle name="出力 3 7 8 2" xfId="2661"/>
    <cellStyle name="出力 3 7 8 2 2" xfId="4225"/>
    <cellStyle name="出力 3 7 8 2 2 2" xfId="7402"/>
    <cellStyle name="出力 3 7 8 2 2 2 2" xfId="19831"/>
    <cellStyle name="出力 3 7 8 2 2 2 3" xfId="32150"/>
    <cellStyle name="出力 3 7 8 2 2 3" xfId="10478"/>
    <cellStyle name="出力 3 7 8 2 2 3 2" xfId="22907"/>
    <cellStyle name="出力 3 7 8 2 2 3 3" xfId="35226"/>
    <cellStyle name="出力 3 7 8 2 2 4" xfId="13513"/>
    <cellStyle name="出力 3 7 8 2 2 4 2" xfId="25942"/>
    <cellStyle name="出力 3 7 8 2 2 4 3" xfId="38261"/>
    <cellStyle name="出力 3 7 8 2 2 5" xfId="16654"/>
    <cellStyle name="出力 3 7 8 2 2 6" xfId="29021"/>
    <cellStyle name="出力 3 7 8 2 3" xfId="5838"/>
    <cellStyle name="出力 3 7 8 2 3 2" xfId="18267"/>
    <cellStyle name="出力 3 7 8 2 3 3" xfId="30610"/>
    <cellStyle name="出力 3 7 8 2 4" xfId="8938"/>
    <cellStyle name="出力 3 7 8 2 4 2" xfId="21367"/>
    <cellStyle name="出力 3 7 8 2 4 3" xfId="33686"/>
    <cellStyle name="出力 3 7 8 2 5" xfId="11973"/>
    <cellStyle name="出力 3 7 8 2 5 2" xfId="24402"/>
    <cellStyle name="出力 3 7 8 2 5 3" xfId="36721"/>
    <cellStyle name="出力 3 7 8 2 6" xfId="15090"/>
    <cellStyle name="出力 3 7 8 2 7" xfId="27481"/>
    <cellStyle name="出力 3 7 8 3" xfId="3443"/>
    <cellStyle name="出力 3 7 8 3 2" xfId="6620"/>
    <cellStyle name="出力 3 7 8 3 2 2" xfId="19049"/>
    <cellStyle name="出力 3 7 8 3 2 3" xfId="31380"/>
    <cellStyle name="出力 3 7 8 3 3" xfId="9708"/>
    <cellStyle name="出力 3 7 8 3 3 2" xfId="22137"/>
    <cellStyle name="出力 3 7 8 3 3 3" xfId="34456"/>
    <cellStyle name="出力 3 7 8 3 4" xfId="12743"/>
    <cellStyle name="出力 3 7 8 3 4 2" xfId="25172"/>
    <cellStyle name="出力 3 7 8 3 4 3" xfId="37491"/>
    <cellStyle name="出力 3 7 8 3 5" xfId="15872"/>
    <cellStyle name="出力 3 7 8 3 6" xfId="28251"/>
    <cellStyle name="出力 3 7 8 4" xfId="5056"/>
    <cellStyle name="出力 3 7 8 4 2" xfId="17485"/>
    <cellStyle name="出力 3 7 8 4 3" xfId="29840"/>
    <cellStyle name="出力 3 7 8 5" xfId="8168"/>
    <cellStyle name="出力 3 7 8 5 2" xfId="20597"/>
    <cellStyle name="出力 3 7 8 5 3" xfId="32916"/>
    <cellStyle name="出力 3 7 8 6" xfId="11203"/>
    <cellStyle name="出力 3 7 8 6 2" xfId="23632"/>
    <cellStyle name="出力 3 7 8 6 3" xfId="35951"/>
    <cellStyle name="出力 3 7 8 7" xfId="14308"/>
    <cellStyle name="出力 3 7 8 8" xfId="26711"/>
    <cellStyle name="出力 3 7 9" xfId="1954"/>
    <cellStyle name="出力 3 7 9 2" xfId="2736"/>
    <cellStyle name="出力 3 7 9 2 2" xfId="4300"/>
    <cellStyle name="出力 3 7 9 2 2 2" xfId="7477"/>
    <cellStyle name="出力 3 7 9 2 2 2 2" xfId="19906"/>
    <cellStyle name="出力 3 7 9 2 2 2 3" xfId="32225"/>
    <cellStyle name="出力 3 7 9 2 2 3" xfId="10553"/>
    <cellStyle name="出力 3 7 9 2 2 3 2" xfId="22982"/>
    <cellStyle name="出力 3 7 9 2 2 3 3" xfId="35301"/>
    <cellStyle name="出力 3 7 9 2 2 4" xfId="13588"/>
    <cellStyle name="出力 3 7 9 2 2 4 2" xfId="26017"/>
    <cellStyle name="出力 3 7 9 2 2 4 3" xfId="38336"/>
    <cellStyle name="出力 3 7 9 2 2 5" xfId="16729"/>
    <cellStyle name="出力 3 7 9 2 2 6" xfId="29096"/>
    <cellStyle name="出力 3 7 9 2 3" xfId="5913"/>
    <cellStyle name="出力 3 7 9 2 3 2" xfId="18342"/>
    <cellStyle name="出力 3 7 9 2 3 3" xfId="30685"/>
    <cellStyle name="出力 3 7 9 2 4" xfId="9013"/>
    <cellStyle name="出力 3 7 9 2 4 2" xfId="21442"/>
    <cellStyle name="出力 3 7 9 2 4 3" xfId="33761"/>
    <cellStyle name="出力 3 7 9 2 5" xfId="12048"/>
    <cellStyle name="出力 3 7 9 2 5 2" xfId="24477"/>
    <cellStyle name="出力 3 7 9 2 5 3" xfId="36796"/>
    <cellStyle name="出力 3 7 9 2 6" xfId="15165"/>
    <cellStyle name="出力 3 7 9 2 7" xfId="27556"/>
    <cellStyle name="出力 3 7 9 3" xfId="3518"/>
    <cellStyle name="出力 3 7 9 3 2" xfId="6695"/>
    <cellStyle name="出力 3 7 9 3 2 2" xfId="19124"/>
    <cellStyle name="出力 3 7 9 3 2 3" xfId="31455"/>
    <cellStyle name="出力 3 7 9 3 3" xfId="9783"/>
    <cellStyle name="出力 3 7 9 3 3 2" xfId="22212"/>
    <cellStyle name="出力 3 7 9 3 3 3" xfId="34531"/>
    <cellStyle name="出力 3 7 9 3 4" xfId="12818"/>
    <cellStyle name="出力 3 7 9 3 4 2" xfId="25247"/>
    <cellStyle name="出力 3 7 9 3 4 3" xfId="37566"/>
    <cellStyle name="出力 3 7 9 3 5" xfId="15947"/>
    <cellStyle name="出力 3 7 9 3 6" xfId="28326"/>
    <cellStyle name="出力 3 7 9 4" xfId="5131"/>
    <cellStyle name="出力 3 7 9 4 2" xfId="17560"/>
    <cellStyle name="出力 3 7 9 4 3" xfId="29915"/>
    <cellStyle name="出力 3 7 9 5" xfId="8243"/>
    <cellStyle name="出力 3 7 9 5 2" xfId="20672"/>
    <cellStyle name="出力 3 7 9 5 3" xfId="32991"/>
    <cellStyle name="出力 3 7 9 6" xfId="11278"/>
    <cellStyle name="出力 3 7 9 6 2" xfId="23707"/>
    <cellStyle name="出力 3 7 9 6 3" xfId="36026"/>
    <cellStyle name="出力 3 7 9 7" xfId="14383"/>
    <cellStyle name="出力 3 7 9 8" xfId="26786"/>
    <cellStyle name="出力 3 8" xfId="1265"/>
    <cellStyle name="出力 3 8 10" xfId="2050"/>
    <cellStyle name="出力 3 8 10 2" xfId="3614"/>
    <cellStyle name="出力 3 8 10 2 2" xfId="6791"/>
    <cellStyle name="出力 3 8 10 2 2 2" xfId="19220"/>
    <cellStyle name="出力 3 8 10 2 2 3" xfId="31545"/>
    <cellStyle name="出力 3 8 10 2 3" xfId="9873"/>
    <cellStyle name="出力 3 8 10 2 3 2" xfId="22302"/>
    <cellStyle name="出力 3 8 10 2 3 3" xfId="34621"/>
    <cellStyle name="出力 3 8 10 2 4" xfId="12908"/>
    <cellStyle name="出力 3 8 10 2 4 2" xfId="25337"/>
    <cellStyle name="出力 3 8 10 2 4 3" xfId="37656"/>
    <cellStyle name="出力 3 8 10 2 5" xfId="16043"/>
    <cellStyle name="出力 3 8 10 2 6" xfId="28416"/>
    <cellStyle name="出力 3 8 10 3" xfId="5227"/>
    <cellStyle name="出力 3 8 10 3 2" xfId="17656"/>
    <cellStyle name="出力 3 8 10 3 3" xfId="30005"/>
    <cellStyle name="出力 3 8 10 4" xfId="8333"/>
    <cellStyle name="出力 3 8 10 4 2" xfId="20762"/>
    <cellStyle name="出力 3 8 10 4 3" xfId="33081"/>
    <cellStyle name="出力 3 8 10 5" xfId="11368"/>
    <cellStyle name="出力 3 8 10 5 2" xfId="23797"/>
    <cellStyle name="出力 3 8 10 5 3" xfId="36116"/>
    <cellStyle name="出力 3 8 10 6" xfId="14479"/>
    <cellStyle name="出力 3 8 10 7" xfId="26876"/>
    <cellStyle name="出力 3 8 11" xfId="2832"/>
    <cellStyle name="出力 3 8 11 2" xfId="6009"/>
    <cellStyle name="出力 3 8 11 2 2" xfId="18438"/>
    <cellStyle name="出力 3 8 11 2 3" xfId="30775"/>
    <cellStyle name="出力 3 8 11 3" xfId="9103"/>
    <cellStyle name="出力 3 8 11 3 2" xfId="21532"/>
    <cellStyle name="出力 3 8 11 3 3" xfId="33851"/>
    <cellStyle name="出力 3 8 11 4" xfId="12138"/>
    <cellStyle name="出力 3 8 11 4 2" xfId="24567"/>
    <cellStyle name="出力 3 8 11 4 3" xfId="36886"/>
    <cellStyle name="出力 3 8 11 5" xfId="15261"/>
    <cellStyle name="出力 3 8 11 6" xfId="27646"/>
    <cellStyle name="出力 3 8 12" xfId="4444"/>
    <cellStyle name="出力 3 8 12 2" xfId="16873"/>
    <cellStyle name="出力 3 8 12 3" xfId="29234"/>
    <cellStyle name="出力 3 8 13" xfId="7563"/>
    <cellStyle name="出力 3 8 13 2" xfId="19992"/>
    <cellStyle name="出力 3 8 13 3" xfId="32311"/>
    <cellStyle name="出力 3 8 14" xfId="10598"/>
    <cellStyle name="出力 3 8 14 2" xfId="23027"/>
    <cellStyle name="出力 3 8 14 3" xfId="35346"/>
    <cellStyle name="出力 3 8 15" xfId="13697"/>
    <cellStyle name="出力 3 8 16" xfId="26106"/>
    <cellStyle name="出力 3 8 2" xfId="1417"/>
    <cellStyle name="出力 3 8 2 2" xfId="2199"/>
    <cellStyle name="出力 3 8 2 2 2" xfId="3763"/>
    <cellStyle name="出力 3 8 2 2 2 2" xfId="6940"/>
    <cellStyle name="出力 3 8 2 2 2 2 2" xfId="19369"/>
    <cellStyle name="出力 3 8 2 2 2 2 3" xfId="31688"/>
    <cellStyle name="出力 3 8 2 2 2 3" xfId="10016"/>
    <cellStyle name="出力 3 8 2 2 2 3 2" xfId="22445"/>
    <cellStyle name="出力 3 8 2 2 2 3 3" xfId="34764"/>
    <cellStyle name="出力 3 8 2 2 2 4" xfId="13051"/>
    <cellStyle name="出力 3 8 2 2 2 4 2" xfId="25480"/>
    <cellStyle name="出力 3 8 2 2 2 4 3" xfId="37799"/>
    <cellStyle name="出力 3 8 2 2 2 5" xfId="16192"/>
    <cellStyle name="出力 3 8 2 2 2 6" xfId="28559"/>
    <cellStyle name="出力 3 8 2 2 3" xfId="5376"/>
    <cellStyle name="出力 3 8 2 2 3 2" xfId="17805"/>
    <cellStyle name="出力 3 8 2 2 3 3" xfId="30148"/>
    <cellStyle name="出力 3 8 2 2 4" xfId="8476"/>
    <cellStyle name="出力 3 8 2 2 4 2" xfId="20905"/>
    <cellStyle name="出力 3 8 2 2 4 3" xfId="33224"/>
    <cellStyle name="出力 3 8 2 2 5" xfId="11511"/>
    <cellStyle name="出力 3 8 2 2 5 2" xfId="23940"/>
    <cellStyle name="出力 3 8 2 2 5 3" xfId="36259"/>
    <cellStyle name="出力 3 8 2 2 6" xfId="14628"/>
    <cellStyle name="出力 3 8 2 2 7" xfId="27019"/>
    <cellStyle name="出力 3 8 2 3" xfId="2981"/>
    <cellStyle name="出力 3 8 2 3 2" xfId="6158"/>
    <cellStyle name="出力 3 8 2 3 2 2" xfId="18587"/>
    <cellStyle name="出力 3 8 2 3 2 3" xfId="30918"/>
    <cellStyle name="出力 3 8 2 3 3" xfId="9246"/>
    <cellStyle name="出力 3 8 2 3 3 2" xfId="21675"/>
    <cellStyle name="出力 3 8 2 3 3 3" xfId="33994"/>
    <cellStyle name="出力 3 8 2 3 4" xfId="12281"/>
    <cellStyle name="出力 3 8 2 3 4 2" xfId="24710"/>
    <cellStyle name="出力 3 8 2 3 4 3" xfId="37029"/>
    <cellStyle name="出力 3 8 2 3 5" xfId="15410"/>
    <cellStyle name="出力 3 8 2 3 6" xfId="27789"/>
    <cellStyle name="出力 3 8 2 4" xfId="4594"/>
    <cellStyle name="出力 3 8 2 4 2" xfId="17023"/>
    <cellStyle name="出力 3 8 2 4 3" xfId="29378"/>
    <cellStyle name="出力 3 8 2 5" xfId="7706"/>
    <cellStyle name="出力 3 8 2 5 2" xfId="20135"/>
    <cellStyle name="出力 3 8 2 5 3" xfId="32454"/>
    <cellStyle name="出力 3 8 2 6" xfId="10741"/>
    <cellStyle name="出力 3 8 2 6 2" xfId="23170"/>
    <cellStyle name="出力 3 8 2 6 3" xfId="35489"/>
    <cellStyle name="出力 3 8 2 7" xfId="13846"/>
    <cellStyle name="出力 3 8 2 8" xfId="26249"/>
    <cellStyle name="出力 3 8 3" xfId="1504"/>
    <cellStyle name="出力 3 8 3 2" xfId="2286"/>
    <cellStyle name="出力 3 8 3 2 2" xfId="3850"/>
    <cellStyle name="出力 3 8 3 2 2 2" xfId="7027"/>
    <cellStyle name="出力 3 8 3 2 2 2 2" xfId="19456"/>
    <cellStyle name="出力 3 8 3 2 2 2 3" xfId="31775"/>
    <cellStyle name="出力 3 8 3 2 2 3" xfId="10103"/>
    <cellStyle name="出力 3 8 3 2 2 3 2" xfId="22532"/>
    <cellStyle name="出力 3 8 3 2 2 3 3" xfId="34851"/>
    <cellStyle name="出力 3 8 3 2 2 4" xfId="13138"/>
    <cellStyle name="出力 3 8 3 2 2 4 2" xfId="25567"/>
    <cellStyle name="出力 3 8 3 2 2 4 3" xfId="37886"/>
    <cellStyle name="出力 3 8 3 2 2 5" xfId="16279"/>
    <cellStyle name="出力 3 8 3 2 2 6" xfId="28646"/>
    <cellStyle name="出力 3 8 3 2 3" xfId="5463"/>
    <cellStyle name="出力 3 8 3 2 3 2" xfId="17892"/>
    <cellStyle name="出力 3 8 3 2 3 3" xfId="30235"/>
    <cellStyle name="出力 3 8 3 2 4" xfId="8563"/>
    <cellStyle name="出力 3 8 3 2 4 2" xfId="20992"/>
    <cellStyle name="出力 3 8 3 2 4 3" xfId="33311"/>
    <cellStyle name="出力 3 8 3 2 5" xfId="11598"/>
    <cellStyle name="出力 3 8 3 2 5 2" xfId="24027"/>
    <cellStyle name="出力 3 8 3 2 5 3" xfId="36346"/>
    <cellStyle name="出力 3 8 3 2 6" xfId="14715"/>
    <cellStyle name="出力 3 8 3 2 7" xfId="27106"/>
    <cellStyle name="出力 3 8 3 3" xfId="3068"/>
    <cellStyle name="出力 3 8 3 3 2" xfId="6245"/>
    <cellStyle name="出力 3 8 3 3 2 2" xfId="18674"/>
    <cellStyle name="出力 3 8 3 3 2 3" xfId="31005"/>
    <cellStyle name="出力 3 8 3 3 3" xfId="9333"/>
    <cellStyle name="出力 3 8 3 3 3 2" xfId="21762"/>
    <cellStyle name="出力 3 8 3 3 3 3" xfId="34081"/>
    <cellStyle name="出力 3 8 3 3 4" xfId="12368"/>
    <cellStyle name="出力 3 8 3 3 4 2" xfId="24797"/>
    <cellStyle name="出力 3 8 3 3 4 3" xfId="37116"/>
    <cellStyle name="出力 3 8 3 3 5" xfId="15497"/>
    <cellStyle name="出力 3 8 3 3 6" xfId="27876"/>
    <cellStyle name="出力 3 8 3 4" xfId="4681"/>
    <cellStyle name="出力 3 8 3 4 2" xfId="17110"/>
    <cellStyle name="出力 3 8 3 4 3" xfId="29465"/>
    <cellStyle name="出力 3 8 3 5" xfId="7793"/>
    <cellStyle name="出力 3 8 3 5 2" xfId="20222"/>
    <cellStyle name="出力 3 8 3 5 3" xfId="32541"/>
    <cellStyle name="出力 3 8 3 6" xfId="10828"/>
    <cellStyle name="出力 3 8 3 6 2" xfId="23257"/>
    <cellStyle name="出力 3 8 3 6 3" xfId="35576"/>
    <cellStyle name="出力 3 8 3 7" xfId="13933"/>
    <cellStyle name="出力 3 8 3 8" xfId="26336"/>
    <cellStyle name="出力 3 8 4" xfId="1580"/>
    <cellStyle name="出力 3 8 4 2" xfId="2362"/>
    <cellStyle name="出力 3 8 4 2 2" xfId="3926"/>
    <cellStyle name="出力 3 8 4 2 2 2" xfId="7103"/>
    <cellStyle name="出力 3 8 4 2 2 2 2" xfId="19532"/>
    <cellStyle name="出力 3 8 4 2 2 2 3" xfId="31851"/>
    <cellStyle name="出力 3 8 4 2 2 3" xfId="10179"/>
    <cellStyle name="出力 3 8 4 2 2 3 2" xfId="22608"/>
    <cellStyle name="出力 3 8 4 2 2 3 3" xfId="34927"/>
    <cellStyle name="出力 3 8 4 2 2 4" xfId="13214"/>
    <cellStyle name="出力 3 8 4 2 2 4 2" xfId="25643"/>
    <cellStyle name="出力 3 8 4 2 2 4 3" xfId="37962"/>
    <cellStyle name="出力 3 8 4 2 2 5" xfId="16355"/>
    <cellStyle name="出力 3 8 4 2 2 6" xfId="28722"/>
    <cellStyle name="出力 3 8 4 2 3" xfId="5539"/>
    <cellStyle name="出力 3 8 4 2 3 2" xfId="17968"/>
    <cellStyle name="出力 3 8 4 2 3 3" xfId="30311"/>
    <cellStyle name="出力 3 8 4 2 4" xfId="8639"/>
    <cellStyle name="出力 3 8 4 2 4 2" xfId="21068"/>
    <cellStyle name="出力 3 8 4 2 4 3" xfId="33387"/>
    <cellStyle name="出力 3 8 4 2 5" xfId="11674"/>
    <cellStyle name="出力 3 8 4 2 5 2" xfId="24103"/>
    <cellStyle name="出力 3 8 4 2 5 3" xfId="36422"/>
    <cellStyle name="出力 3 8 4 2 6" xfId="14791"/>
    <cellStyle name="出力 3 8 4 2 7" xfId="27182"/>
    <cellStyle name="出力 3 8 4 3" xfId="3144"/>
    <cellStyle name="出力 3 8 4 3 2" xfId="6321"/>
    <cellStyle name="出力 3 8 4 3 2 2" xfId="18750"/>
    <cellStyle name="出力 3 8 4 3 2 3" xfId="31081"/>
    <cellStyle name="出力 3 8 4 3 3" xfId="9409"/>
    <cellStyle name="出力 3 8 4 3 3 2" xfId="21838"/>
    <cellStyle name="出力 3 8 4 3 3 3" xfId="34157"/>
    <cellStyle name="出力 3 8 4 3 4" xfId="12444"/>
    <cellStyle name="出力 3 8 4 3 4 2" xfId="24873"/>
    <cellStyle name="出力 3 8 4 3 4 3" xfId="37192"/>
    <cellStyle name="出力 3 8 4 3 5" xfId="15573"/>
    <cellStyle name="出力 3 8 4 3 6" xfId="27952"/>
    <cellStyle name="出力 3 8 4 4" xfId="4757"/>
    <cellStyle name="出力 3 8 4 4 2" xfId="17186"/>
    <cellStyle name="出力 3 8 4 4 3" xfId="29541"/>
    <cellStyle name="出力 3 8 4 5" xfId="7869"/>
    <cellStyle name="出力 3 8 4 5 2" xfId="20298"/>
    <cellStyle name="出力 3 8 4 5 3" xfId="32617"/>
    <cellStyle name="出力 3 8 4 6" xfId="10904"/>
    <cellStyle name="出力 3 8 4 6 2" xfId="23333"/>
    <cellStyle name="出力 3 8 4 6 3" xfId="35652"/>
    <cellStyle name="出力 3 8 4 7" xfId="14009"/>
    <cellStyle name="出力 3 8 4 8" xfId="26412"/>
    <cellStyle name="出力 3 8 5" xfId="1656"/>
    <cellStyle name="出力 3 8 5 2" xfId="2438"/>
    <cellStyle name="出力 3 8 5 2 2" xfId="4002"/>
    <cellStyle name="出力 3 8 5 2 2 2" xfId="7179"/>
    <cellStyle name="出力 3 8 5 2 2 2 2" xfId="19608"/>
    <cellStyle name="出力 3 8 5 2 2 2 3" xfId="31927"/>
    <cellStyle name="出力 3 8 5 2 2 3" xfId="10255"/>
    <cellStyle name="出力 3 8 5 2 2 3 2" xfId="22684"/>
    <cellStyle name="出力 3 8 5 2 2 3 3" xfId="35003"/>
    <cellStyle name="出力 3 8 5 2 2 4" xfId="13290"/>
    <cellStyle name="出力 3 8 5 2 2 4 2" xfId="25719"/>
    <cellStyle name="出力 3 8 5 2 2 4 3" xfId="38038"/>
    <cellStyle name="出力 3 8 5 2 2 5" xfId="16431"/>
    <cellStyle name="出力 3 8 5 2 2 6" xfId="28798"/>
    <cellStyle name="出力 3 8 5 2 3" xfId="5615"/>
    <cellStyle name="出力 3 8 5 2 3 2" xfId="18044"/>
    <cellStyle name="出力 3 8 5 2 3 3" xfId="30387"/>
    <cellStyle name="出力 3 8 5 2 4" xfId="8715"/>
    <cellStyle name="出力 3 8 5 2 4 2" xfId="21144"/>
    <cellStyle name="出力 3 8 5 2 4 3" xfId="33463"/>
    <cellStyle name="出力 3 8 5 2 5" xfId="11750"/>
    <cellStyle name="出力 3 8 5 2 5 2" xfId="24179"/>
    <cellStyle name="出力 3 8 5 2 5 3" xfId="36498"/>
    <cellStyle name="出力 3 8 5 2 6" xfId="14867"/>
    <cellStyle name="出力 3 8 5 2 7" xfId="27258"/>
    <cellStyle name="出力 3 8 5 3" xfId="3220"/>
    <cellStyle name="出力 3 8 5 3 2" xfId="6397"/>
    <cellStyle name="出力 3 8 5 3 2 2" xfId="18826"/>
    <cellStyle name="出力 3 8 5 3 2 3" xfId="31157"/>
    <cellStyle name="出力 3 8 5 3 3" xfId="9485"/>
    <cellStyle name="出力 3 8 5 3 3 2" xfId="21914"/>
    <cellStyle name="出力 3 8 5 3 3 3" xfId="34233"/>
    <cellStyle name="出力 3 8 5 3 4" xfId="12520"/>
    <cellStyle name="出力 3 8 5 3 4 2" xfId="24949"/>
    <cellStyle name="出力 3 8 5 3 4 3" xfId="37268"/>
    <cellStyle name="出力 3 8 5 3 5" xfId="15649"/>
    <cellStyle name="出力 3 8 5 3 6" xfId="28028"/>
    <cellStyle name="出力 3 8 5 4" xfId="4833"/>
    <cellStyle name="出力 3 8 5 4 2" xfId="17262"/>
    <cellStyle name="出力 3 8 5 4 3" xfId="29617"/>
    <cellStyle name="出力 3 8 5 5" xfId="7945"/>
    <cellStyle name="出力 3 8 5 5 2" xfId="20374"/>
    <cellStyle name="出力 3 8 5 5 3" xfId="32693"/>
    <cellStyle name="出力 3 8 5 6" xfId="10980"/>
    <cellStyle name="出力 3 8 5 6 2" xfId="23409"/>
    <cellStyle name="出力 3 8 5 6 3" xfId="35728"/>
    <cellStyle name="出力 3 8 5 7" xfId="14085"/>
    <cellStyle name="出力 3 8 5 8" xfId="26488"/>
    <cellStyle name="出力 3 8 6" xfId="1732"/>
    <cellStyle name="出力 3 8 6 2" xfId="2514"/>
    <cellStyle name="出力 3 8 6 2 2" xfId="4078"/>
    <cellStyle name="出力 3 8 6 2 2 2" xfId="7255"/>
    <cellStyle name="出力 3 8 6 2 2 2 2" xfId="19684"/>
    <cellStyle name="出力 3 8 6 2 2 2 3" xfId="32003"/>
    <cellStyle name="出力 3 8 6 2 2 3" xfId="10331"/>
    <cellStyle name="出力 3 8 6 2 2 3 2" xfId="22760"/>
    <cellStyle name="出力 3 8 6 2 2 3 3" xfId="35079"/>
    <cellStyle name="出力 3 8 6 2 2 4" xfId="13366"/>
    <cellStyle name="出力 3 8 6 2 2 4 2" xfId="25795"/>
    <cellStyle name="出力 3 8 6 2 2 4 3" xfId="38114"/>
    <cellStyle name="出力 3 8 6 2 2 5" xfId="16507"/>
    <cellStyle name="出力 3 8 6 2 2 6" xfId="28874"/>
    <cellStyle name="出力 3 8 6 2 3" xfId="5691"/>
    <cellStyle name="出力 3 8 6 2 3 2" xfId="18120"/>
    <cellStyle name="出力 3 8 6 2 3 3" xfId="30463"/>
    <cellStyle name="出力 3 8 6 2 4" xfId="8791"/>
    <cellStyle name="出力 3 8 6 2 4 2" xfId="21220"/>
    <cellStyle name="出力 3 8 6 2 4 3" xfId="33539"/>
    <cellStyle name="出力 3 8 6 2 5" xfId="11826"/>
    <cellStyle name="出力 3 8 6 2 5 2" xfId="24255"/>
    <cellStyle name="出力 3 8 6 2 5 3" xfId="36574"/>
    <cellStyle name="出力 3 8 6 2 6" xfId="14943"/>
    <cellStyle name="出力 3 8 6 2 7" xfId="27334"/>
    <cellStyle name="出力 3 8 6 3" xfId="3296"/>
    <cellStyle name="出力 3 8 6 3 2" xfId="6473"/>
    <cellStyle name="出力 3 8 6 3 2 2" xfId="18902"/>
    <cellStyle name="出力 3 8 6 3 2 3" xfId="31233"/>
    <cellStyle name="出力 3 8 6 3 3" xfId="9561"/>
    <cellStyle name="出力 3 8 6 3 3 2" xfId="21990"/>
    <cellStyle name="出力 3 8 6 3 3 3" xfId="34309"/>
    <cellStyle name="出力 3 8 6 3 4" xfId="12596"/>
    <cellStyle name="出力 3 8 6 3 4 2" xfId="25025"/>
    <cellStyle name="出力 3 8 6 3 4 3" xfId="37344"/>
    <cellStyle name="出力 3 8 6 3 5" xfId="15725"/>
    <cellStyle name="出力 3 8 6 3 6" xfId="28104"/>
    <cellStyle name="出力 3 8 6 4" xfId="4909"/>
    <cellStyle name="出力 3 8 6 4 2" xfId="17338"/>
    <cellStyle name="出力 3 8 6 4 3" xfId="29693"/>
    <cellStyle name="出力 3 8 6 5" xfId="8021"/>
    <cellStyle name="出力 3 8 6 5 2" xfId="20450"/>
    <cellStyle name="出力 3 8 6 5 3" xfId="32769"/>
    <cellStyle name="出力 3 8 6 6" xfId="11056"/>
    <cellStyle name="出力 3 8 6 6 2" xfId="23485"/>
    <cellStyle name="出力 3 8 6 6 3" xfId="35804"/>
    <cellStyle name="出力 3 8 6 7" xfId="14161"/>
    <cellStyle name="出力 3 8 6 8" xfId="26564"/>
    <cellStyle name="出力 3 8 7" xfId="1808"/>
    <cellStyle name="出力 3 8 7 2" xfId="2590"/>
    <cellStyle name="出力 3 8 7 2 2" xfId="4154"/>
    <cellStyle name="出力 3 8 7 2 2 2" xfId="7331"/>
    <cellStyle name="出力 3 8 7 2 2 2 2" xfId="19760"/>
    <cellStyle name="出力 3 8 7 2 2 2 3" xfId="32079"/>
    <cellStyle name="出力 3 8 7 2 2 3" xfId="10407"/>
    <cellStyle name="出力 3 8 7 2 2 3 2" xfId="22836"/>
    <cellStyle name="出力 3 8 7 2 2 3 3" xfId="35155"/>
    <cellStyle name="出力 3 8 7 2 2 4" xfId="13442"/>
    <cellStyle name="出力 3 8 7 2 2 4 2" xfId="25871"/>
    <cellStyle name="出力 3 8 7 2 2 4 3" xfId="38190"/>
    <cellStyle name="出力 3 8 7 2 2 5" xfId="16583"/>
    <cellStyle name="出力 3 8 7 2 2 6" xfId="28950"/>
    <cellStyle name="出力 3 8 7 2 3" xfId="5767"/>
    <cellStyle name="出力 3 8 7 2 3 2" xfId="18196"/>
    <cellStyle name="出力 3 8 7 2 3 3" xfId="30539"/>
    <cellStyle name="出力 3 8 7 2 4" xfId="8867"/>
    <cellStyle name="出力 3 8 7 2 4 2" xfId="21296"/>
    <cellStyle name="出力 3 8 7 2 4 3" xfId="33615"/>
    <cellStyle name="出力 3 8 7 2 5" xfId="11902"/>
    <cellStyle name="出力 3 8 7 2 5 2" xfId="24331"/>
    <cellStyle name="出力 3 8 7 2 5 3" xfId="36650"/>
    <cellStyle name="出力 3 8 7 2 6" xfId="15019"/>
    <cellStyle name="出力 3 8 7 2 7" xfId="27410"/>
    <cellStyle name="出力 3 8 7 3" xfId="3372"/>
    <cellStyle name="出力 3 8 7 3 2" xfId="6549"/>
    <cellStyle name="出力 3 8 7 3 2 2" xfId="18978"/>
    <cellStyle name="出力 3 8 7 3 2 3" xfId="31309"/>
    <cellStyle name="出力 3 8 7 3 3" xfId="9637"/>
    <cellStyle name="出力 3 8 7 3 3 2" xfId="22066"/>
    <cellStyle name="出力 3 8 7 3 3 3" xfId="34385"/>
    <cellStyle name="出力 3 8 7 3 4" xfId="12672"/>
    <cellStyle name="出力 3 8 7 3 4 2" xfId="25101"/>
    <cellStyle name="出力 3 8 7 3 4 3" xfId="37420"/>
    <cellStyle name="出力 3 8 7 3 5" xfId="15801"/>
    <cellStyle name="出力 3 8 7 3 6" xfId="28180"/>
    <cellStyle name="出力 3 8 7 4" xfId="4985"/>
    <cellStyle name="出力 3 8 7 4 2" xfId="17414"/>
    <cellStyle name="出力 3 8 7 4 3" xfId="29769"/>
    <cellStyle name="出力 3 8 7 5" xfId="8097"/>
    <cellStyle name="出力 3 8 7 5 2" xfId="20526"/>
    <cellStyle name="出力 3 8 7 5 3" xfId="32845"/>
    <cellStyle name="出力 3 8 7 6" xfId="11132"/>
    <cellStyle name="出力 3 8 7 6 2" xfId="23561"/>
    <cellStyle name="出力 3 8 7 6 3" xfId="35880"/>
    <cellStyle name="出力 3 8 7 7" xfId="14237"/>
    <cellStyle name="出力 3 8 7 8" xfId="26640"/>
    <cellStyle name="出力 3 8 8" xfId="1884"/>
    <cellStyle name="出力 3 8 8 2" xfId="2666"/>
    <cellStyle name="出力 3 8 8 2 2" xfId="4230"/>
    <cellStyle name="出力 3 8 8 2 2 2" xfId="7407"/>
    <cellStyle name="出力 3 8 8 2 2 2 2" xfId="19836"/>
    <cellStyle name="出力 3 8 8 2 2 2 3" xfId="32155"/>
    <cellStyle name="出力 3 8 8 2 2 3" xfId="10483"/>
    <cellStyle name="出力 3 8 8 2 2 3 2" xfId="22912"/>
    <cellStyle name="出力 3 8 8 2 2 3 3" xfId="35231"/>
    <cellStyle name="出力 3 8 8 2 2 4" xfId="13518"/>
    <cellStyle name="出力 3 8 8 2 2 4 2" xfId="25947"/>
    <cellStyle name="出力 3 8 8 2 2 4 3" xfId="38266"/>
    <cellStyle name="出力 3 8 8 2 2 5" xfId="16659"/>
    <cellStyle name="出力 3 8 8 2 2 6" xfId="29026"/>
    <cellStyle name="出力 3 8 8 2 3" xfId="5843"/>
    <cellStyle name="出力 3 8 8 2 3 2" xfId="18272"/>
    <cellStyle name="出力 3 8 8 2 3 3" xfId="30615"/>
    <cellStyle name="出力 3 8 8 2 4" xfId="8943"/>
    <cellStyle name="出力 3 8 8 2 4 2" xfId="21372"/>
    <cellStyle name="出力 3 8 8 2 4 3" xfId="33691"/>
    <cellStyle name="出力 3 8 8 2 5" xfId="11978"/>
    <cellStyle name="出力 3 8 8 2 5 2" xfId="24407"/>
    <cellStyle name="出力 3 8 8 2 5 3" xfId="36726"/>
    <cellStyle name="出力 3 8 8 2 6" xfId="15095"/>
    <cellStyle name="出力 3 8 8 2 7" xfId="27486"/>
    <cellStyle name="出力 3 8 8 3" xfId="3448"/>
    <cellStyle name="出力 3 8 8 3 2" xfId="6625"/>
    <cellStyle name="出力 3 8 8 3 2 2" xfId="19054"/>
    <cellStyle name="出力 3 8 8 3 2 3" xfId="31385"/>
    <cellStyle name="出力 3 8 8 3 3" xfId="9713"/>
    <cellStyle name="出力 3 8 8 3 3 2" xfId="22142"/>
    <cellStyle name="出力 3 8 8 3 3 3" xfId="34461"/>
    <cellStyle name="出力 3 8 8 3 4" xfId="12748"/>
    <cellStyle name="出力 3 8 8 3 4 2" xfId="25177"/>
    <cellStyle name="出力 3 8 8 3 4 3" xfId="37496"/>
    <cellStyle name="出力 3 8 8 3 5" xfId="15877"/>
    <cellStyle name="出力 3 8 8 3 6" xfId="28256"/>
    <cellStyle name="出力 3 8 8 4" xfId="5061"/>
    <cellStyle name="出力 3 8 8 4 2" xfId="17490"/>
    <cellStyle name="出力 3 8 8 4 3" xfId="29845"/>
    <cellStyle name="出力 3 8 8 5" xfId="8173"/>
    <cellStyle name="出力 3 8 8 5 2" xfId="20602"/>
    <cellStyle name="出力 3 8 8 5 3" xfId="32921"/>
    <cellStyle name="出力 3 8 8 6" xfId="11208"/>
    <cellStyle name="出力 3 8 8 6 2" xfId="23637"/>
    <cellStyle name="出力 3 8 8 6 3" xfId="35956"/>
    <cellStyle name="出力 3 8 8 7" xfId="14313"/>
    <cellStyle name="出力 3 8 8 8" xfId="26716"/>
    <cellStyle name="出力 3 8 9" xfId="1959"/>
    <cellStyle name="出力 3 8 9 2" xfId="2741"/>
    <cellStyle name="出力 3 8 9 2 2" xfId="4305"/>
    <cellStyle name="出力 3 8 9 2 2 2" xfId="7482"/>
    <cellStyle name="出力 3 8 9 2 2 2 2" xfId="19911"/>
    <cellStyle name="出力 3 8 9 2 2 2 3" xfId="32230"/>
    <cellStyle name="出力 3 8 9 2 2 3" xfId="10558"/>
    <cellStyle name="出力 3 8 9 2 2 3 2" xfId="22987"/>
    <cellStyle name="出力 3 8 9 2 2 3 3" xfId="35306"/>
    <cellStyle name="出力 3 8 9 2 2 4" xfId="13593"/>
    <cellStyle name="出力 3 8 9 2 2 4 2" xfId="26022"/>
    <cellStyle name="出力 3 8 9 2 2 4 3" xfId="38341"/>
    <cellStyle name="出力 3 8 9 2 2 5" xfId="16734"/>
    <cellStyle name="出力 3 8 9 2 2 6" xfId="29101"/>
    <cellStyle name="出力 3 8 9 2 3" xfId="5918"/>
    <cellStyle name="出力 3 8 9 2 3 2" xfId="18347"/>
    <cellStyle name="出力 3 8 9 2 3 3" xfId="30690"/>
    <cellStyle name="出力 3 8 9 2 4" xfId="9018"/>
    <cellStyle name="出力 3 8 9 2 4 2" xfId="21447"/>
    <cellStyle name="出力 3 8 9 2 4 3" xfId="33766"/>
    <cellStyle name="出力 3 8 9 2 5" xfId="12053"/>
    <cellStyle name="出力 3 8 9 2 5 2" xfId="24482"/>
    <cellStyle name="出力 3 8 9 2 5 3" xfId="36801"/>
    <cellStyle name="出力 3 8 9 2 6" xfId="15170"/>
    <cellStyle name="出力 3 8 9 2 7" xfId="27561"/>
    <cellStyle name="出力 3 8 9 3" xfId="3523"/>
    <cellStyle name="出力 3 8 9 3 2" xfId="6700"/>
    <cellStyle name="出力 3 8 9 3 2 2" xfId="19129"/>
    <cellStyle name="出力 3 8 9 3 2 3" xfId="31460"/>
    <cellStyle name="出力 3 8 9 3 3" xfId="9788"/>
    <cellStyle name="出力 3 8 9 3 3 2" xfId="22217"/>
    <cellStyle name="出力 3 8 9 3 3 3" xfId="34536"/>
    <cellStyle name="出力 3 8 9 3 4" xfId="12823"/>
    <cellStyle name="出力 3 8 9 3 4 2" xfId="25252"/>
    <cellStyle name="出力 3 8 9 3 4 3" xfId="37571"/>
    <cellStyle name="出力 3 8 9 3 5" xfId="15952"/>
    <cellStyle name="出力 3 8 9 3 6" xfId="28331"/>
    <cellStyle name="出力 3 8 9 4" xfId="5136"/>
    <cellStyle name="出力 3 8 9 4 2" xfId="17565"/>
    <cellStyle name="出力 3 8 9 4 3" xfId="29920"/>
    <cellStyle name="出力 3 8 9 5" xfId="8248"/>
    <cellStyle name="出力 3 8 9 5 2" xfId="20677"/>
    <cellStyle name="出力 3 8 9 5 3" xfId="32996"/>
    <cellStyle name="出力 3 8 9 6" xfId="11283"/>
    <cellStyle name="出力 3 8 9 6 2" xfId="23712"/>
    <cellStyle name="出力 3 8 9 6 3" xfId="36031"/>
    <cellStyle name="出力 3 8 9 7" xfId="14388"/>
    <cellStyle name="出力 3 8 9 8" xfId="26791"/>
    <cellStyle name="出力 3 9" xfId="1374"/>
    <cellStyle name="出力 3 9 2" xfId="2156"/>
    <cellStyle name="出力 3 9 2 2" xfId="3720"/>
    <cellStyle name="出力 3 9 2 2 2" xfId="6897"/>
    <cellStyle name="出力 3 9 2 2 2 2" xfId="19326"/>
    <cellStyle name="出力 3 9 2 2 2 3" xfId="31647"/>
    <cellStyle name="出力 3 9 2 2 3" xfId="9975"/>
    <cellStyle name="出力 3 9 2 2 3 2" xfId="22404"/>
    <cellStyle name="出力 3 9 2 2 3 3" xfId="34723"/>
    <cellStyle name="出力 3 9 2 2 4" xfId="13010"/>
    <cellStyle name="出力 3 9 2 2 4 2" xfId="25439"/>
    <cellStyle name="出力 3 9 2 2 4 3" xfId="37758"/>
    <cellStyle name="出力 3 9 2 2 5" xfId="16149"/>
    <cellStyle name="出力 3 9 2 2 6" xfId="28518"/>
    <cellStyle name="出力 3 9 2 3" xfId="5333"/>
    <cellStyle name="出力 3 9 2 3 2" xfId="17762"/>
    <cellStyle name="出力 3 9 2 3 3" xfId="30107"/>
    <cellStyle name="出力 3 9 2 4" xfId="8435"/>
    <cellStyle name="出力 3 9 2 4 2" xfId="20864"/>
    <cellStyle name="出力 3 9 2 4 3" xfId="33183"/>
    <cellStyle name="出力 3 9 2 5" xfId="11470"/>
    <cellStyle name="出力 3 9 2 5 2" xfId="23899"/>
    <cellStyle name="出力 3 9 2 5 3" xfId="36218"/>
    <cellStyle name="出力 3 9 2 6" xfId="14585"/>
    <cellStyle name="出力 3 9 2 7" xfId="26978"/>
    <cellStyle name="出力 3 9 3" xfId="2938"/>
    <cellStyle name="出力 3 9 3 2" xfId="6115"/>
    <cellStyle name="出力 3 9 3 2 2" xfId="18544"/>
    <cellStyle name="出力 3 9 3 2 3" xfId="30877"/>
    <cellStyle name="出力 3 9 3 3" xfId="9205"/>
    <cellStyle name="出力 3 9 3 3 2" xfId="21634"/>
    <cellStyle name="出力 3 9 3 3 3" xfId="33953"/>
    <cellStyle name="出力 3 9 3 4" xfId="12240"/>
    <cellStyle name="出力 3 9 3 4 2" xfId="24669"/>
    <cellStyle name="出力 3 9 3 4 3" xfId="36988"/>
    <cellStyle name="出力 3 9 3 5" xfId="15367"/>
    <cellStyle name="出力 3 9 3 6" xfId="27748"/>
    <cellStyle name="出力 3 9 4" xfId="4551"/>
    <cellStyle name="出力 3 9 4 2" xfId="16980"/>
    <cellStyle name="出力 3 9 4 3" xfId="29337"/>
    <cellStyle name="出力 3 9 5" xfId="7665"/>
    <cellStyle name="出力 3 9 5 2" xfId="20094"/>
    <cellStyle name="出力 3 9 5 3" xfId="32413"/>
    <cellStyle name="出力 3 9 6" xfId="10700"/>
    <cellStyle name="出力 3 9 6 2" xfId="23129"/>
    <cellStyle name="出力 3 9 6 3" xfId="35448"/>
    <cellStyle name="出力 3 9 7" xfId="13803"/>
    <cellStyle name="出力 3 9 8" xfId="26208"/>
    <cellStyle name="出力 4" xfId="1183"/>
    <cellStyle name="出力 4 10" xfId="1971"/>
    <cellStyle name="出力 4 10 2" xfId="3535"/>
    <cellStyle name="出力 4 10 2 2" xfId="6712"/>
    <cellStyle name="出力 4 10 2 2 2" xfId="19141"/>
    <cellStyle name="出力 4 10 2 2 3" xfId="31470"/>
    <cellStyle name="出力 4 10 2 3" xfId="9798"/>
    <cellStyle name="出力 4 10 2 3 2" xfId="22227"/>
    <cellStyle name="出力 4 10 2 3 3" xfId="34546"/>
    <cellStyle name="出力 4 10 2 4" xfId="12833"/>
    <cellStyle name="出力 4 10 2 4 2" xfId="25262"/>
    <cellStyle name="出力 4 10 2 4 3" xfId="37581"/>
    <cellStyle name="出力 4 10 2 5" xfId="15964"/>
    <cellStyle name="出力 4 10 2 6" xfId="28341"/>
    <cellStyle name="出力 4 10 3" xfId="5148"/>
    <cellStyle name="出力 4 10 3 2" xfId="17577"/>
    <cellStyle name="出力 4 10 3 3" xfId="29930"/>
    <cellStyle name="出力 4 10 4" xfId="8258"/>
    <cellStyle name="出力 4 10 4 2" xfId="20687"/>
    <cellStyle name="出力 4 10 4 3" xfId="33006"/>
    <cellStyle name="出力 4 10 5" xfId="11293"/>
    <cellStyle name="出力 4 10 5 2" xfId="23722"/>
    <cellStyle name="出力 4 10 5 3" xfId="36041"/>
    <cellStyle name="出力 4 10 6" xfId="14400"/>
    <cellStyle name="出力 4 10 7" xfId="26801"/>
    <cellStyle name="出力 4 11" xfId="2753"/>
    <cellStyle name="出力 4 11 2" xfId="5930"/>
    <cellStyle name="出力 4 11 2 2" xfId="18359"/>
    <cellStyle name="出力 4 11 2 3" xfId="30700"/>
    <cellStyle name="出力 4 11 3" xfId="9028"/>
    <cellStyle name="出力 4 11 3 2" xfId="21457"/>
    <cellStyle name="出力 4 11 3 3" xfId="33776"/>
    <cellStyle name="出力 4 11 4" xfId="12063"/>
    <cellStyle name="出力 4 11 4 2" xfId="24492"/>
    <cellStyle name="出力 4 11 4 3" xfId="36811"/>
    <cellStyle name="出力 4 11 5" xfId="15182"/>
    <cellStyle name="出力 4 11 6" xfId="27571"/>
    <cellStyle name="出力 4 12" xfId="4365"/>
    <cellStyle name="出力 4 12 2" xfId="16794"/>
    <cellStyle name="出力 4 12 3" xfId="29159"/>
    <cellStyle name="出力 4 13" xfId="7488"/>
    <cellStyle name="出力 4 13 2" xfId="19917"/>
    <cellStyle name="出力 4 13 3" xfId="32236"/>
    <cellStyle name="出力 4 14" xfId="4353"/>
    <cellStyle name="出力 4 14 2" xfId="16782"/>
    <cellStyle name="出力 4 14 3" xfId="29147"/>
    <cellStyle name="出力 4 15" xfId="13618"/>
    <cellStyle name="出力 4 16" xfId="26031"/>
    <cellStyle name="出力 4 2" xfId="1338"/>
    <cellStyle name="出力 4 2 2" xfId="2120"/>
    <cellStyle name="出力 4 2 2 2" xfId="3684"/>
    <cellStyle name="出力 4 2 2 2 2" xfId="6861"/>
    <cellStyle name="出力 4 2 2 2 2 2" xfId="19290"/>
    <cellStyle name="出力 4 2 2 2 2 3" xfId="31613"/>
    <cellStyle name="出力 4 2 2 2 3" xfId="9941"/>
    <cellStyle name="出力 4 2 2 2 3 2" xfId="22370"/>
    <cellStyle name="出力 4 2 2 2 3 3" xfId="34689"/>
    <cellStyle name="出力 4 2 2 2 4" xfId="12976"/>
    <cellStyle name="出力 4 2 2 2 4 2" xfId="25405"/>
    <cellStyle name="出力 4 2 2 2 4 3" xfId="37724"/>
    <cellStyle name="出力 4 2 2 2 5" xfId="16113"/>
    <cellStyle name="出力 4 2 2 2 6" xfId="28484"/>
    <cellStyle name="出力 4 2 2 3" xfId="5297"/>
    <cellStyle name="出力 4 2 2 3 2" xfId="17726"/>
    <cellStyle name="出力 4 2 2 3 3" xfId="30073"/>
    <cellStyle name="出力 4 2 2 4" xfId="8401"/>
    <cellStyle name="出力 4 2 2 4 2" xfId="20830"/>
    <cellStyle name="出力 4 2 2 4 3" xfId="33149"/>
    <cellStyle name="出力 4 2 2 5" xfId="11436"/>
    <cellStyle name="出力 4 2 2 5 2" xfId="23865"/>
    <cellStyle name="出力 4 2 2 5 3" xfId="36184"/>
    <cellStyle name="出力 4 2 2 6" xfId="14549"/>
    <cellStyle name="出力 4 2 2 7" xfId="26944"/>
    <cellStyle name="出力 4 2 3" xfId="2902"/>
    <cellStyle name="出力 4 2 3 2" xfId="6079"/>
    <cellStyle name="出力 4 2 3 2 2" xfId="18508"/>
    <cellStyle name="出力 4 2 3 2 3" xfId="30843"/>
    <cellStyle name="出力 4 2 3 3" xfId="9171"/>
    <cellStyle name="出力 4 2 3 3 2" xfId="21600"/>
    <cellStyle name="出力 4 2 3 3 3" xfId="33919"/>
    <cellStyle name="出力 4 2 3 4" xfId="12206"/>
    <cellStyle name="出力 4 2 3 4 2" xfId="24635"/>
    <cellStyle name="出力 4 2 3 4 3" xfId="36954"/>
    <cellStyle name="出力 4 2 3 5" xfId="15331"/>
    <cellStyle name="出力 4 2 3 6" xfId="27714"/>
    <cellStyle name="出力 4 2 4" xfId="4515"/>
    <cellStyle name="出力 4 2 4 2" xfId="16944"/>
    <cellStyle name="出力 4 2 4 3" xfId="29303"/>
    <cellStyle name="出力 4 2 5" xfId="7631"/>
    <cellStyle name="出力 4 2 5 2" xfId="20060"/>
    <cellStyle name="出力 4 2 5 3" xfId="32379"/>
    <cellStyle name="出力 4 2 6" xfId="10666"/>
    <cellStyle name="出力 4 2 6 2" xfId="23095"/>
    <cellStyle name="出力 4 2 6 3" xfId="35414"/>
    <cellStyle name="出力 4 2 7" xfId="13767"/>
    <cellStyle name="出力 4 2 8" xfId="26174"/>
    <cellStyle name="出力 4 3" xfId="1429"/>
    <cellStyle name="出力 4 3 2" xfId="2211"/>
    <cellStyle name="出力 4 3 2 2" xfId="3775"/>
    <cellStyle name="出力 4 3 2 2 2" xfId="6952"/>
    <cellStyle name="出力 4 3 2 2 2 2" xfId="19381"/>
    <cellStyle name="出力 4 3 2 2 2 3" xfId="31700"/>
    <cellStyle name="出力 4 3 2 2 3" xfId="10028"/>
    <cellStyle name="出力 4 3 2 2 3 2" xfId="22457"/>
    <cellStyle name="出力 4 3 2 2 3 3" xfId="34776"/>
    <cellStyle name="出力 4 3 2 2 4" xfId="13063"/>
    <cellStyle name="出力 4 3 2 2 4 2" xfId="25492"/>
    <cellStyle name="出力 4 3 2 2 4 3" xfId="37811"/>
    <cellStyle name="出力 4 3 2 2 5" xfId="16204"/>
    <cellStyle name="出力 4 3 2 2 6" xfId="28571"/>
    <cellStyle name="出力 4 3 2 3" xfId="5388"/>
    <cellStyle name="出力 4 3 2 3 2" xfId="17817"/>
    <cellStyle name="出力 4 3 2 3 3" xfId="30160"/>
    <cellStyle name="出力 4 3 2 4" xfId="8488"/>
    <cellStyle name="出力 4 3 2 4 2" xfId="20917"/>
    <cellStyle name="出力 4 3 2 4 3" xfId="33236"/>
    <cellStyle name="出力 4 3 2 5" xfId="11523"/>
    <cellStyle name="出力 4 3 2 5 2" xfId="23952"/>
    <cellStyle name="出力 4 3 2 5 3" xfId="36271"/>
    <cellStyle name="出力 4 3 2 6" xfId="14640"/>
    <cellStyle name="出力 4 3 2 7" xfId="27031"/>
    <cellStyle name="出力 4 3 3" xfId="2993"/>
    <cellStyle name="出力 4 3 3 2" xfId="6170"/>
    <cellStyle name="出力 4 3 3 2 2" xfId="18599"/>
    <cellStyle name="出力 4 3 3 2 3" xfId="30930"/>
    <cellStyle name="出力 4 3 3 3" xfId="9258"/>
    <cellStyle name="出力 4 3 3 3 2" xfId="21687"/>
    <cellStyle name="出力 4 3 3 3 3" xfId="34006"/>
    <cellStyle name="出力 4 3 3 4" xfId="12293"/>
    <cellStyle name="出力 4 3 3 4 2" xfId="24722"/>
    <cellStyle name="出力 4 3 3 4 3" xfId="37041"/>
    <cellStyle name="出力 4 3 3 5" xfId="15422"/>
    <cellStyle name="出力 4 3 3 6" xfId="27801"/>
    <cellStyle name="出力 4 3 4" xfId="4606"/>
    <cellStyle name="出力 4 3 4 2" xfId="17035"/>
    <cellStyle name="出力 4 3 4 3" xfId="29390"/>
    <cellStyle name="出力 4 3 5" xfId="7718"/>
    <cellStyle name="出力 4 3 5 2" xfId="20147"/>
    <cellStyle name="出力 4 3 5 3" xfId="32466"/>
    <cellStyle name="出力 4 3 6" xfId="10753"/>
    <cellStyle name="出力 4 3 6 2" xfId="23182"/>
    <cellStyle name="出力 4 3 6 3" xfId="35501"/>
    <cellStyle name="出力 4 3 7" xfId="13858"/>
    <cellStyle name="出力 4 3 8" xfId="26261"/>
    <cellStyle name="出力 4 4" xfId="1330"/>
    <cellStyle name="出力 4 4 2" xfId="2112"/>
    <cellStyle name="出力 4 4 2 2" xfId="3676"/>
    <cellStyle name="出力 4 4 2 2 2" xfId="6853"/>
    <cellStyle name="出力 4 4 2 2 2 2" xfId="19282"/>
    <cellStyle name="出力 4 4 2 2 2 3" xfId="31605"/>
    <cellStyle name="出力 4 4 2 2 3" xfId="9933"/>
    <cellStyle name="出力 4 4 2 2 3 2" xfId="22362"/>
    <cellStyle name="出力 4 4 2 2 3 3" xfId="34681"/>
    <cellStyle name="出力 4 4 2 2 4" xfId="12968"/>
    <cellStyle name="出力 4 4 2 2 4 2" xfId="25397"/>
    <cellStyle name="出力 4 4 2 2 4 3" xfId="37716"/>
    <cellStyle name="出力 4 4 2 2 5" xfId="16105"/>
    <cellStyle name="出力 4 4 2 2 6" xfId="28476"/>
    <cellStyle name="出力 4 4 2 3" xfId="5289"/>
    <cellStyle name="出力 4 4 2 3 2" xfId="17718"/>
    <cellStyle name="出力 4 4 2 3 3" xfId="30065"/>
    <cellStyle name="出力 4 4 2 4" xfId="8393"/>
    <cellStyle name="出力 4 4 2 4 2" xfId="20822"/>
    <cellStyle name="出力 4 4 2 4 3" xfId="33141"/>
    <cellStyle name="出力 4 4 2 5" xfId="11428"/>
    <cellStyle name="出力 4 4 2 5 2" xfId="23857"/>
    <cellStyle name="出力 4 4 2 5 3" xfId="36176"/>
    <cellStyle name="出力 4 4 2 6" xfId="14541"/>
    <cellStyle name="出力 4 4 2 7" xfId="26936"/>
    <cellStyle name="出力 4 4 3" xfId="2894"/>
    <cellStyle name="出力 4 4 3 2" xfId="6071"/>
    <cellStyle name="出力 4 4 3 2 2" xfId="18500"/>
    <cellStyle name="出力 4 4 3 2 3" xfId="30835"/>
    <cellStyle name="出力 4 4 3 3" xfId="9163"/>
    <cellStyle name="出力 4 4 3 3 2" xfId="21592"/>
    <cellStyle name="出力 4 4 3 3 3" xfId="33911"/>
    <cellStyle name="出力 4 4 3 4" xfId="12198"/>
    <cellStyle name="出力 4 4 3 4 2" xfId="24627"/>
    <cellStyle name="出力 4 4 3 4 3" xfId="36946"/>
    <cellStyle name="出力 4 4 3 5" xfId="15323"/>
    <cellStyle name="出力 4 4 3 6" xfId="27706"/>
    <cellStyle name="出力 4 4 4" xfId="4507"/>
    <cellStyle name="出力 4 4 4 2" xfId="16936"/>
    <cellStyle name="出力 4 4 4 3" xfId="29295"/>
    <cellStyle name="出力 4 4 5" xfId="7623"/>
    <cellStyle name="出力 4 4 5 2" xfId="20052"/>
    <cellStyle name="出力 4 4 5 3" xfId="32371"/>
    <cellStyle name="出力 4 4 6" xfId="10658"/>
    <cellStyle name="出力 4 4 6 2" xfId="23087"/>
    <cellStyle name="出力 4 4 6 3" xfId="35406"/>
    <cellStyle name="出力 4 4 7" xfId="13759"/>
    <cellStyle name="出力 4 4 8" xfId="26166"/>
    <cellStyle name="出力 4 5" xfId="1272"/>
    <cellStyle name="出力 4 5 2" xfId="2054"/>
    <cellStyle name="出力 4 5 2 2" xfId="3618"/>
    <cellStyle name="出力 4 5 2 2 2" xfId="6795"/>
    <cellStyle name="出力 4 5 2 2 2 2" xfId="19224"/>
    <cellStyle name="出力 4 5 2 2 2 3" xfId="31549"/>
    <cellStyle name="出力 4 5 2 2 3" xfId="9877"/>
    <cellStyle name="出力 4 5 2 2 3 2" xfId="22306"/>
    <cellStyle name="出力 4 5 2 2 3 3" xfId="34625"/>
    <cellStyle name="出力 4 5 2 2 4" xfId="12912"/>
    <cellStyle name="出力 4 5 2 2 4 2" xfId="25341"/>
    <cellStyle name="出力 4 5 2 2 4 3" xfId="37660"/>
    <cellStyle name="出力 4 5 2 2 5" xfId="16047"/>
    <cellStyle name="出力 4 5 2 2 6" xfId="28420"/>
    <cellStyle name="出力 4 5 2 3" xfId="5231"/>
    <cellStyle name="出力 4 5 2 3 2" xfId="17660"/>
    <cellStyle name="出力 4 5 2 3 3" xfId="30009"/>
    <cellStyle name="出力 4 5 2 4" xfId="8337"/>
    <cellStyle name="出力 4 5 2 4 2" xfId="20766"/>
    <cellStyle name="出力 4 5 2 4 3" xfId="33085"/>
    <cellStyle name="出力 4 5 2 5" xfId="11372"/>
    <cellStyle name="出力 4 5 2 5 2" xfId="23801"/>
    <cellStyle name="出力 4 5 2 5 3" xfId="36120"/>
    <cellStyle name="出力 4 5 2 6" xfId="14483"/>
    <cellStyle name="出力 4 5 2 7" xfId="26880"/>
    <cellStyle name="出力 4 5 3" xfId="2836"/>
    <cellStyle name="出力 4 5 3 2" xfId="6013"/>
    <cellStyle name="出力 4 5 3 2 2" xfId="18442"/>
    <cellStyle name="出力 4 5 3 2 3" xfId="30779"/>
    <cellStyle name="出力 4 5 3 3" xfId="9107"/>
    <cellStyle name="出力 4 5 3 3 2" xfId="21536"/>
    <cellStyle name="出力 4 5 3 3 3" xfId="33855"/>
    <cellStyle name="出力 4 5 3 4" xfId="12142"/>
    <cellStyle name="出力 4 5 3 4 2" xfId="24571"/>
    <cellStyle name="出力 4 5 3 4 3" xfId="36890"/>
    <cellStyle name="出力 4 5 3 5" xfId="15265"/>
    <cellStyle name="出力 4 5 3 6" xfId="27650"/>
    <cellStyle name="出力 4 5 4" xfId="4449"/>
    <cellStyle name="出力 4 5 4 2" xfId="16878"/>
    <cellStyle name="出力 4 5 4 3" xfId="29239"/>
    <cellStyle name="出力 4 5 5" xfId="7567"/>
    <cellStyle name="出力 4 5 5 2" xfId="19996"/>
    <cellStyle name="出力 4 5 5 3" xfId="32315"/>
    <cellStyle name="出力 4 5 6" xfId="10602"/>
    <cellStyle name="出力 4 5 6 2" xfId="23031"/>
    <cellStyle name="出力 4 5 6 3" xfId="35350"/>
    <cellStyle name="出力 4 5 7" xfId="13701"/>
    <cellStyle name="出力 4 5 8" xfId="26110"/>
    <cellStyle name="出力 4 6" xfId="1303"/>
    <cellStyle name="出力 4 6 2" xfId="2085"/>
    <cellStyle name="出力 4 6 2 2" xfId="3649"/>
    <cellStyle name="出力 4 6 2 2 2" xfId="6826"/>
    <cellStyle name="出力 4 6 2 2 2 2" xfId="19255"/>
    <cellStyle name="出力 4 6 2 2 2 3" xfId="31580"/>
    <cellStyle name="出力 4 6 2 2 3" xfId="9908"/>
    <cellStyle name="出力 4 6 2 2 3 2" xfId="22337"/>
    <cellStyle name="出力 4 6 2 2 3 3" xfId="34656"/>
    <cellStyle name="出力 4 6 2 2 4" xfId="12943"/>
    <cellStyle name="出力 4 6 2 2 4 2" xfId="25372"/>
    <cellStyle name="出力 4 6 2 2 4 3" xfId="37691"/>
    <cellStyle name="出力 4 6 2 2 5" xfId="16078"/>
    <cellStyle name="出力 4 6 2 2 6" xfId="28451"/>
    <cellStyle name="出力 4 6 2 3" xfId="5262"/>
    <cellStyle name="出力 4 6 2 3 2" xfId="17691"/>
    <cellStyle name="出力 4 6 2 3 3" xfId="30040"/>
    <cellStyle name="出力 4 6 2 4" xfId="8368"/>
    <cellStyle name="出力 4 6 2 4 2" xfId="20797"/>
    <cellStyle name="出力 4 6 2 4 3" xfId="33116"/>
    <cellStyle name="出力 4 6 2 5" xfId="11403"/>
    <cellStyle name="出力 4 6 2 5 2" xfId="23832"/>
    <cellStyle name="出力 4 6 2 5 3" xfId="36151"/>
    <cellStyle name="出力 4 6 2 6" xfId="14514"/>
    <cellStyle name="出力 4 6 2 7" xfId="26911"/>
    <cellStyle name="出力 4 6 3" xfId="2867"/>
    <cellStyle name="出力 4 6 3 2" xfId="6044"/>
    <cellStyle name="出力 4 6 3 2 2" xfId="18473"/>
    <cellStyle name="出力 4 6 3 2 3" xfId="30810"/>
    <cellStyle name="出力 4 6 3 3" xfId="9138"/>
    <cellStyle name="出力 4 6 3 3 2" xfId="21567"/>
    <cellStyle name="出力 4 6 3 3 3" xfId="33886"/>
    <cellStyle name="出力 4 6 3 4" xfId="12173"/>
    <cellStyle name="出力 4 6 3 4 2" xfId="24602"/>
    <cellStyle name="出力 4 6 3 4 3" xfId="36921"/>
    <cellStyle name="出力 4 6 3 5" xfId="15296"/>
    <cellStyle name="出力 4 6 3 6" xfId="27681"/>
    <cellStyle name="出力 4 6 4" xfId="4480"/>
    <cellStyle name="出力 4 6 4 2" xfId="16909"/>
    <cellStyle name="出力 4 6 4 3" xfId="29270"/>
    <cellStyle name="出力 4 6 5" xfId="7598"/>
    <cellStyle name="出力 4 6 5 2" xfId="20027"/>
    <cellStyle name="出力 4 6 5 3" xfId="32346"/>
    <cellStyle name="出力 4 6 6" xfId="10633"/>
    <cellStyle name="出力 4 6 6 2" xfId="23062"/>
    <cellStyle name="出力 4 6 6 3" xfId="35381"/>
    <cellStyle name="出力 4 6 7" xfId="13732"/>
    <cellStyle name="出力 4 6 8" xfId="26141"/>
    <cellStyle name="出力 4 7" xfId="1314"/>
    <cellStyle name="出力 4 7 2" xfId="2096"/>
    <cellStyle name="出力 4 7 2 2" xfId="3660"/>
    <cellStyle name="出力 4 7 2 2 2" xfId="6837"/>
    <cellStyle name="出力 4 7 2 2 2 2" xfId="19266"/>
    <cellStyle name="出力 4 7 2 2 2 3" xfId="31589"/>
    <cellStyle name="出力 4 7 2 2 3" xfId="9917"/>
    <cellStyle name="出力 4 7 2 2 3 2" xfId="22346"/>
    <cellStyle name="出力 4 7 2 2 3 3" xfId="34665"/>
    <cellStyle name="出力 4 7 2 2 4" xfId="12952"/>
    <cellStyle name="出力 4 7 2 2 4 2" xfId="25381"/>
    <cellStyle name="出力 4 7 2 2 4 3" xfId="37700"/>
    <cellStyle name="出力 4 7 2 2 5" xfId="16089"/>
    <cellStyle name="出力 4 7 2 2 6" xfId="28460"/>
    <cellStyle name="出力 4 7 2 3" xfId="5273"/>
    <cellStyle name="出力 4 7 2 3 2" xfId="17702"/>
    <cellStyle name="出力 4 7 2 3 3" xfId="30049"/>
    <cellStyle name="出力 4 7 2 4" xfId="8377"/>
    <cellStyle name="出力 4 7 2 4 2" xfId="20806"/>
    <cellStyle name="出力 4 7 2 4 3" xfId="33125"/>
    <cellStyle name="出力 4 7 2 5" xfId="11412"/>
    <cellStyle name="出力 4 7 2 5 2" xfId="23841"/>
    <cellStyle name="出力 4 7 2 5 3" xfId="36160"/>
    <cellStyle name="出力 4 7 2 6" xfId="14525"/>
    <cellStyle name="出力 4 7 2 7" xfId="26920"/>
    <cellStyle name="出力 4 7 3" xfId="2878"/>
    <cellStyle name="出力 4 7 3 2" xfId="6055"/>
    <cellStyle name="出力 4 7 3 2 2" xfId="18484"/>
    <cellStyle name="出力 4 7 3 2 3" xfId="30819"/>
    <cellStyle name="出力 4 7 3 3" xfId="9147"/>
    <cellStyle name="出力 4 7 3 3 2" xfId="21576"/>
    <cellStyle name="出力 4 7 3 3 3" xfId="33895"/>
    <cellStyle name="出力 4 7 3 4" xfId="12182"/>
    <cellStyle name="出力 4 7 3 4 2" xfId="24611"/>
    <cellStyle name="出力 4 7 3 4 3" xfId="36930"/>
    <cellStyle name="出力 4 7 3 5" xfId="15307"/>
    <cellStyle name="出力 4 7 3 6" xfId="27690"/>
    <cellStyle name="出力 4 7 4" xfId="4491"/>
    <cellStyle name="出力 4 7 4 2" xfId="16920"/>
    <cellStyle name="出力 4 7 4 3" xfId="29279"/>
    <cellStyle name="出力 4 7 5" xfId="7607"/>
    <cellStyle name="出力 4 7 5 2" xfId="20036"/>
    <cellStyle name="出力 4 7 5 3" xfId="32355"/>
    <cellStyle name="出力 4 7 6" xfId="10642"/>
    <cellStyle name="出力 4 7 6 2" xfId="23071"/>
    <cellStyle name="出力 4 7 6 3" xfId="35390"/>
    <cellStyle name="出力 4 7 7" xfId="13743"/>
    <cellStyle name="出力 4 7 8" xfId="26150"/>
    <cellStyle name="出力 4 8" xfId="1291"/>
    <cellStyle name="出力 4 8 2" xfId="2073"/>
    <cellStyle name="出力 4 8 2 2" xfId="3637"/>
    <cellStyle name="出力 4 8 2 2 2" xfId="6814"/>
    <cellStyle name="出力 4 8 2 2 2 2" xfId="19243"/>
    <cellStyle name="出力 4 8 2 2 2 3" xfId="31568"/>
    <cellStyle name="出力 4 8 2 2 3" xfId="9896"/>
    <cellStyle name="出力 4 8 2 2 3 2" xfId="22325"/>
    <cellStyle name="出力 4 8 2 2 3 3" xfId="34644"/>
    <cellStyle name="出力 4 8 2 2 4" xfId="12931"/>
    <cellStyle name="出力 4 8 2 2 4 2" xfId="25360"/>
    <cellStyle name="出力 4 8 2 2 4 3" xfId="37679"/>
    <cellStyle name="出力 4 8 2 2 5" xfId="16066"/>
    <cellStyle name="出力 4 8 2 2 6" xfId="28439"/>
    <cellStyle name="出力 4 8 2 3" xfId="5250"/>
    <cellStyle name="出力 4 8 2 3 2" xfId="17679"/>
    <cellStyle name="出力 4 8 2 3 3" xfId="30028"/>
    <cellStyle name="出力 4 8 2 4" xfId="8356"/>
    <cellStyle name="出力 4 8 2 4 2" xfId="20785"/>
    <cellStyle name="出力 4 8 2 4 3" xfId="33104"/>
    <cellStyle name="出力 4 8 2 5" xfId="11391"/>
    <cellStyle name="出力 4 8 2 5 2" xfId="23820"/>
    <cellStyle name="出力 4 8 2 5 3" xfId="36139"/>
    <cellStyle name="出力 4 8 2 6" xfId="14502"/>
    <cellStyle name="出力 4 8 2 7" xfId="26899"/>
    <cellStyle name="出力 4 8 3" xfId="2855"/>
    <cellStyle name="出力 4 8 3 2" xfId="6032"/>
    <cellStyle name="出力 4 8 3 2 2" xfId="18461"/>
    <cellStyle name="出力 4 8 3 2 3" xfId="30798"/>
    <cellStyle name="出力 4 8 3 3" xfId="9126"/>
    <cellStyle name="出力 4 8 3 3 2" xfId="21555"/>
    <cellStyle name="出力 4 8 3 3 3" xfId="33874"/>
    <cellStyle name="出力 4 8 3 4" xfId="12161"/>
    <cellStyle name="出力 4 8 3 4 2" xfId="24590"/>
    <cellStyle name="出力 4 8 3 4 3" xfId="36909"/>
    <cellStyle name="出力 4 8 3 5" xfId="15284"/>
    <cellStyle name="出力 4 8 3 6" xfId="27669"/>
    <cellStyle name="出力 4 8 4" xfId="4468"/>
    <cellStyle name="出力 4 8 4 2" xfId="16897"/>
    <cellStyle name="出力 4 8 4 3" xfId="29258"/>
    <cellStyle name="出力 4 8 5" xfId="7586"/>
    <cellStyle name="出力 4 8 5 2" xfId="20015"/>
    <cellStyle name="出力 4 8 5 3" xfId="32334"/>
    <cellStyle name="出力 4 8 6" xfId="10621"/>
    <cellStyle name="出力 4 8 6 2" xfId="23050"/>
    <cellStyle name="出力 4 8 6 3" xfId="35369"/>
    <cellStyle name="出力 4 8 7" xfId="13720"/>
    <cellStyle name="出力 4 8 8" xfId="26129"/>
    <cellStyle name="出力 4 9" xfId="1296"/>
    <cellStyle name="出力 4 9 2" xfId="2078"/>
    <cellStyle name="出力 4 9 2 2" xfId="3642"/>
    <cellStyle name="出力 4 9 2 2 2" xfId="6819"/>
    <cellStyle name="出力 4 9 2 2 2 2" xfId="19248"/>
    <cellStyle name="出力 4 9 2 2 2 3" xfId="31573"/>
    <cellStyle name="出力 4 9 2 2 3" xfId="9901"/>
    <cellStyle name="出力 4 9 2 2 3 2" xfId="22330"/>
    <cellStyle name="出力 4 9 2 2 3 3" xfId="34649"/>
    <cellStyle name="出力 4 9 2 2 4" xfId="12936"/>
    <cellStyle name="出力 4 9 2 2 4 2" xfId="25365"/>
    <cellStyle name="出力 4 9 2 2 4 3" xfId="37684"/>
    <cellStyle name="出力 4 9 2 2 5" xfId="16071"/>
    <cellStyle name="出力 4 9 2 2 6" xfId="28444"/>
    <cellStyle name="出力 4 9 2 3" xfId="5255"/>
    <cellStyle name="出力 4 9 2 3 2" xfId="17684"/>
    <cellStyle name="出力 4 9 2 3 3" xfId="30033"/>
    <cellStyle name="出力 4 9 2 4" xfId="8361"/>
    <cellStyle name="出力 4 9 2 4 2" xfId="20790"/>
    <cellStyle name="出力 4 9 2 4 3" xfId="33109"/>
    <cellStyle name="出力 4 9 2 5" xfId="11396"/>
    <cellStyle name="出力 4 9 2 5 2" xfId="23825"/>
    <cellStyle name="出力 4 9 2 5 3" xfId="36144"/>
    <cellStyle name="出力 4 9 2 6" xfId="14507"/>
    <cellStyle name="出力 4 9 2 7" xfId="26904"/>
    <cellStyle name="出力 4 9 3" xfId="2860"/>
    <cellStyle name="出力 4 9 3 2" xfId="6037"/>
    <cellStyle name="出力 4 9 3 2 2" xfId="18466"/>
    <cellStyle name="出力 4 9 3 2 3" xfId="30803"/>
    <cellStyle name="出力 4 9 3 3" xfId="9131"/>
    <cellStyle name="出力 4 9 3 3 2" xfId="21560"/>
    <cellStyle name="出力 4 9 3 3 3" xfId="33879"/>
    <cellStyle name="出力 4 9 3 4" xfId="12166"/>
    <cellStyle name="出力 4 9 3 4 2" xfId="24595"/>
    <cellStyle name="出力 4 9 3 4 3" xfId="36914"/>
    <cellStyle name="出力 4 9 3 5" xfId="15289"/>
    <cellStyle name="出力 4 9 3 6" xfId="27674"/>
    <cellStyle name="出力 4 9 4" xfId="4473"/>
    <cellStyle name="出力 4 9 4 2" xfId="16902"/>
    <cellStyle name="出力 4 9 4 3" xfId="29263"/>
    <cellStyle name="出力 4 9 5" xfId="7591"/>
    <cellStyle name="出力 4 9 5 2" xfId="20020"/>
    <cellStyle name="出力 4 9 5 3" xfId="32339"/>
    <cellStyle name="出力 4 9 6" xfId="10626"/>
    <cellStyle name="出力 4 9 6 2" xfId="23055"/>
    <cellStyle name="出力 4 9 6 3" xfId="35374"/>
    <cellStyle name="出力 4 9 7" xfId="13725"/>
    <cellStyle name="出力 4 9 8" xfId="26134"/>
    <cellStyle name="出力 5" xfId="1277"/>
    <cellStyle name="出力 5 2" xfId="2059"/>
    <cellStyle name="出力 5 2 2" xfId="3623"/>
    <cellStyle name="出力 5 2 2 2" xfId="6800"/>
    <cellStyle name="出力 5 2 2 2 2" xfId="19229"/>
    <cellStyle name="出力 5 2 2 2 3" xfId="31554"/>
    <cellStyle name="出力 5 2 2 3" xfId="9882"/>
    <cellStyle name="出力 5 2 2 3 2" xfId="22311"/>
    <cellStyle name="出力 5 2 2 3 3" xfId="34630"/>
    <cellStyle name="出力 5 2 2 4" xfId="12917"/>
    <cellStyle name="出力 5 2 2 4 2" xfId="25346"/>
    <cellStyle name="出力 5 2 2 4 3" xfId="37665"/>
    <cellStyle name="出力 5 2 2 5" xfId="16052"/>
    <cellStyle name="出力 5 2 2 6" xfId="28425"/>
    <cellStyle name="出力 5 2 3" xfId="5236"/>
    <cellStyle name="出力 5 2 3 2" xfId="17665"/>
    <cellStyle name="出力 5 2 3 3" xfId="30014"/>
    <cellStyle name="出力 5 2 4" xfId="8342"/>
    <cellStyle name="出力 5 2 4 2" xfId="20771"/>
    <cellStyle name="出力 5 2 4 3" xfId="33090"/>
    <cellStyle name="出力 5 2 5" xfId="11377"/>
    <cellStyle name="出力 5 2 5 2" xfId="23806"/>
    <cellStyle name="出力 5 2 5 3" xfId="36125"/>
    <cellStyle name="出力 5 2 6" xfId="14488"/>
    <cellStyle name="出力 5 2 7" xfId="26885"/>
    <cellStyle name="出力 5 3" xfId="2841"/>
    <cellStyle name="出力 5 3 2" xfId="6018"/>
    <cellStyle name="出力 5 3 2 2" xfId="18447"/>
    <cellStyle name="出力 5 3 2 3" xfId="30784"/>
    <cellStyle name="出力 5 3 3" xfId="9112"/>
    <cellStyle name="出力 5 3 3 2" xfId="21541"/>
    <cellStyle name="出力 5 3 3 3" xfId="33860"/>
    <cellStyle name="出力 5 3 4" xfId="12147"/>
    <cellStyle name="出力 5 3 4 2" xfId="24576"/>
    <cellStyle name="出力 5 3 4 3" xfId="36895"/>
    <cellStyle name="出力 5 3 5" xfId="15270"/>
    <cellStyle name="出力 5 3 6" xfId="27655"/>
    <cellStyle name="出力 5 4" xfId="4454"/>
    <cellStyle name="出力 5 4 2" xfId="16883"/>
    <cellStyle name="出力 5 4 3" xfId="29244"/>
    <cellStyle name="出力 5 5" xfId="7572"/>
    <cellStyle name="出力 5 5 2" xfId="20001"/>
    <cellStyle name="出力 5 5 3" xfId="32320"/>
    <cellStyle name="出力 5 6" xfId="10607"/>
    <cellStyle name="出力 5 6 2" xfId="23036"/>
    <cellStyle name="出力 5 6 3" xfId="35355"/>
    <cellStyle name="出力 5 7" xfId="13706"/>
    <cellStyle name="出力 5 8" xfId="26115"/>
    <cellStyle name="出力 6" xfId="13603"/>
    <cellStyle name="出力 7" xfId="13610"/>
    <cellStyle name="出力 8" xfId="48978"/>
    <cellStyle name="出力 9" xfId="340"/>
    <cellStyle name="説明文 2" xfId="181"/>
    <cellStyle name="説明文 2 2" xfId="38387"/>
    <cellStyle name="説明文 3" xfId="48983"/>
    <cellStyle name="説明文 4" xfId="341"/>
    <cellStyle name="通貨 2" xfId="8"/>
    <cellStyle name="通貨 2 2" xfId="15"/>
    <cellStyle name="通貨 2 2 2" xfId="43"/>
    <cellStyle name="通貨 2 2 2 2" xfId="80"/>
    <cellStyle name="通貨 2 2 2 2 2" xfId="134"/>
    <cellStyle name="通貨 2 2 2 2 2 2" xfId="287"/>
    <cellStyle name="通貨 2 2 2 2 3" xfId="233"/>
    <cellStyle name="通貨 2 2 2 3" xfId="107"/>
    <cellStyle name="通貨 2 2 2 3 2" xfId="260"/>
    <cellStyle name="通貨 2 2 2 4" xfId="206"/>
    <cellStyle name="通貨 2 2 3" xfId="68"/>
    <cellStyle name="通貨 2 2 3 2" xfId="122"/>
    <cellStyle name="通貨 2 2 3 2 2" xfId="275"/>
    <cellStyle name="通貨 2 2 3 3" xfId="221"/>
    <cellStyle name="通貨 2 2 4" xfId="95"/>
    <cellStyle name="通貨 2 2 4 2" xfId="248"/>
    <cellStyle name="通貨 2 2 5" xfId="194"/>
    <cellStyle name="通貨 2 3" xfId="22"/>
    <cellStyle name="通貨 2 3 2" xfId="50"/>
    <cellStyle name="通貨 2 3 2 2" xfId="83"/>
    <cellStyle name="通貨 2 3 2 2 2" xfId="137"/>
    <cellStyle name="通貨 2 3 2 2 2 2" xfId="290"/>
    <cellStyle name="通貨 2 3 2 2 3" xfId="236"/>
    <cellStyle name="通貨 2 3 2 3" xfId="110"/>
    <cellStyle name="通貨 2 3 2 3 2" xfId="263"/>
    <cellStyle name="通貨 2 3 2 4" xfId="209"/>
    <cellStyle name="通貨 2 3 3" xfId="71"/>
    <cellStyle name="通貨 2 3 3 2" xfId="125"/>
    <cellStyle name="通貨 2 3 3 2 2" xfId="278"/>
    <cellStyle name="通貨 2 3 3 3" xfId="224"/>
    <cellStyle name="通貨 2 3 4" xfId="98"/>
    <cellStyle name="通貨 2 3 4 2" xfId="251"/>
    <cellStyle name="通貨 2 3 5" xfId="197"/>
    <cellStyle name="通貨 2 4" xfId="29"/>
    <cellStyle name="通貨 2 4 2" xfId="57"/>
    <cellStyle name="通貨 2 4 2 2" xfId="86"/>
    <cellStyle name="通貨 2 4 2 2 2" xfId="140"/>
    <cellStyle name="通貨 2 4 2 2 2 2" xfId="293"/>
    <cellStyle name="通貨 2 4 2 2 3" xfId="239"/>
    <cellStyle name="通貨 2 4 2 3" xfId="113"/>
    <cellStyle name="通貨 2 4 2 3 2" xfId="266"/>
    <cellStyle name="通貨 2 4 2 4" xfId="212"/>
    <cellStyle name="通貨 2 4 3" xfId="74"/>
    <cellStyle name="通貨 2 4 3 2" xfId="128"/>
    <cellStyle name="通貨 2 4 3 2 2" xfId="281"/>
    <cellStyle name="通貨 2 4 3 3" xfId="227"/>
    <cellStyle name="通貨 2 4 4" xfId="101"/>
    <cellStyle name="通貨 2 4 4 2" xfId="254"/>
    <cellStyle name="通貨 2 4 5" xfId="200"/>
    <cellStyle name="通貨 2 5" xfId="36"/>
    <cellStyle name="通貨 2 5 2" xfId="77"/>
    <cellStyle name="通貨 2 5 2 2" xfId="131"/>
    <cellStyle name="通貨 2 5 2 2 2" xfId="284"/>
    <cellStyle name="通貨 2 5 2 3" xfId="230"/>
    <cellStyle name="通貨 2 5 3" xfId="104"/>
    <cellStyle name="通貨 2 5 3 2" xfId="257"/>
    <cellStyle name="通貨 2 5 4" xfId="203"/>
    <cellStyle name="通貨 2 6" xfId="65"/>
    <cellStyle name="通貨 2 6 2" xfId="119"/>
    <cellStyle name="通貨 2 6 2 2" xfId="272"/>
    <cellStyle name="通貨 2 6 3" xfId="218"/>
    <cellStyle name="通貨 2 7" xfId="92"/>
    <cellStyle name="通貨 2 7 2" xfId="245"/>
    <cellStyle name="通貨 2 8" xfId="191"/>
    <cellStyle name="入力 2" xfId="182"/>
    <cellStyle name="入力 2 10" xfId="1460"/>
    <cellStyle name="入力 2 10 2" xfId="2242"/>
    <cellStyle name="入力 2 10 2 2" xfId="3806"/>
    <cellStyle name="入力 2 10 2 2 2" xfId="6983"/>
    <cellStyle name="入力 2 10 2 2 2 2" xfId="19412"/>
    <cellStyle name="入力 2 10 2 2 2 3" xfId="31731"/>
    <cellStyle name="入力 2 10 2 2 3" xfId="10059"/>
    <cellStyle name="入力 2 10 2 2 3 2" xfId="22488"/>
    <cellStyle name="入力 2 10 2 2 3 3" xfId="34807"/>
    <cellStyle name="入力 2 10 2 2 4" xfId="13094"/>
    <cellStyle name="入力 2 10 2 2 4 2" xfId="25523"/>
    <cellStyle name="入力 2 10 2 2 4 3" xfId="37842"/>
    <cellStyle name="入力 2 10 2 2 5" xfId="16235"/>
    <cellStyle name="入力 2 10 2 2 6" xfId="28602"/>
    <cellStyle name="入力 2 10 2 3" xfId="5419"/>
    <cellStyle name="入力 2 10 2 3 2" xfId="17848"/>
    <cellStyle name="入力 2 10 2 3 3" xfId="30191"/>
    <cellStyle name="入力 2 10 2 4" xfId="8519"/>
    <cellStyle name="入力 2 10 2 4 2" xfId="20948"/>
    <cellStyle name="入力 2 10 2 4 3" xfId="33267"/>
    <cellStyle name="入力 2 10 2 5" xfId="11554"/>
    <cellStyle name="入力 2 10 2 5 2" xfId="23983"/>
    <cellStyle name="入力 2 10 2 5 3" xfId="36302"/>
    <cellStyle name="入力 2 10 2 6" xfId="14671"/>
    <cellStyle name="入力 2 10 2 7" xfId="27062"/>
    <cellStyle name="入力 2 10 3" xfId="3024"/>
    <cellStyle name="入力 2 10 3 2" xfId="6201"/>
    <cellStyle name="入力 2 10 3 2 2" xfId="18630"/>
    <cellStyle name="入力 2 10 3 2 3" xfId="30961"/>
    <cellStyle name="入力 2 10 3 3" xfId="9289"/>
    <cellStyle name="入力 2 10 3 3 2" xfId="21718"/>
    <cellStyle name="入力 2 10 3 3 3" xfId="34037"/>
    <cellStyle name="入力 2 10 3 4" xfId="12324"/>
    <cellStyle name="入力 2 10 3 4 2" xfId="24753"/>
    <cellStyle name="入力 2 10 3 4 3" xfId="37072"/>
    <cellStyle name="入力 2 10 3 5" xfId="15453"/>
    <cellStyle name="入力 2 10 3 6" xfId="27832"/>
    <cellStyle name="入力 2 10 4" xfId="4637"/>
    <cellStyle name="入力 2 10 4 2" xfId="17066"/>
    <cellStyle name="入力 2 10 4 3" xfId="29421"/>
    <cellStyle name="入力 2 10 5" xfId="7749"/>
    <cellStyle name="入力 2 10 5 2" xfId="20178"/>
    <cellStyle name="入力 2 10 5 3" xfId="32497"/>
    <cellStyle name="入力 2 10 6" xfId="10784"/>
    <cellStyle name="入力 2 10 6 2" xfId="23213"/>
    <cellStyle name="入力 2 10 6 3" xfId="35532"/>
    <cellStyle name="入力 2 10 7" xfId="13889"/>
    <cellStyle name="入力 2 10 8" xfId="26292"/>
    <cellStyle name="入力 2 11" xfId="1536"/>
    <cellStyle name="入力 2 11 2" xfId="2318"/>
    <cellStyle name="入力 2 11 2 2" xfId="3882"/>
    <cellStyle name="入力 2 11 2 2 2" xfId="7059"/>
    <cellStyle name="入力 2 11 2 2 2 2" xfId="19488"/>
    <cellStyle name="入力 2 11 2 2 2 3" xfId="31807"/>
    <cellStyle name="入力 2 11 2 2 3" xfId="10135"/>
    <cellStyle name="入力 2 11 2 2 3 2" xfId="22564"/>
    <cellStyle name="入力 2 11 2 2 3 3" xfId="34883"/>
    <cellStyle name="入力 2 11 2 2 4" xfId="13170"/>
    <cellStyle name="入力 2 11 2 2 4 2" xfId="25599"/>
    <cellStyle name="入力 2 11 2 2 4 3" xfId="37918"/>
    <cellStyle name="入力 2 11 2 2 5" xfId="16311"/>
    <cellStyle name="入力 2 11 2 2 6" xfId="28678"/>
    <cellStyle name="入力 2 11 2 3" xfId="5495"/>
    <cellStyle name="入力 2 11 2 3 2" xfId="17924"/>
    <cellStyle name="入力 2 11 2 3 3" xfId="30267"/>
    <cellStyle name="入力 2 11 2 4" xfId="8595"/>
    <cellStyle name="入力 2 11 2 4 2" xfId="21024"/>
    <cellStyle name="入力 2 11 2 4 3" xfId="33343"/>
    <cellStyle name="入力 2 11 2 5" xfId="11630"/>
    <cellStyle name="入力 2 11 2 5 2" xfId="24059"/>
    <cellStyle name="入力 2 11 2 5 3" xfId="36378"/>
    <cellStyle name="入力 2 11 2 6" xfId="14747"/>
    <cellStyle name="入力 2 11 2 7" xfId="27138"/>
    <cellStyle name="入力 2 11 3" xfId="3100"/>
    <cellStyle name="入力 2 11 3 2" xfId="6277"/>
    <cellStyle name="入力 2 11 3 2 2" xfId="18706"/>
    <cellStyle name="入力 2 11 3 2 3" xfId="31037"/>
    <cellStyle name="入力 2 11 3 3" xfId="9365"/>
    <cellStyle name="入力 2 11 3 3 2" xfId="21794"/>
    <cellStyle name="入力 2 11 3 3 3" xfId="34113"/>
    <cellStyle name="入力 2 11 3 4" xfId="12400"/>
    <cellStyle name="入力 2 11 3 4 2" xfId="24829"/>
    <cellStyle name="入力 2 11 3 4 3" xfId="37148"/>
    <cellStyle name="入力 2 11 3 5" xfId="15529"/>
    <cellStyle name="入力 2 11 3 6" xfId="27908"/>
    <cellStyle name="入力 2 11 4" xfId="4713"/>
    <cellStyle name="入力 2 11 4 2" xfId="17142"/>
    <cellStyle name="入力 2 11 4 3" xfId="29497"/>
    <cellStyle name="入力 2 11 5" xfId="7825"/>
    <cellStyle name="入力 2 11 5 2" xfId="20254"/>
    <cellStyle name="入力 2 11 5 3" xfId="32573"/>
    <cellStyle name="入力 2 11 6" xfId="10860"/>
    <cellStyle name="入力 2 11 6 2" xfId="23289"/>
    <cellStyle name="入力 2 11 6 3" xfId="35608"/>
    <cellStyle name="入力 2 11 7" xfId="13965"/>
    <cellStyle name="入力 2 11 8" xfId="26368"/>
    <cellStyle name="入力 2 12" xfId="1612"/>
    <cellStyle name="入力 2 12 2" xfId="2394"/>
    <cellStyle name="入力 2 12 2 2" xfId="3958"/>
    <cellStyle name="入力 2 12 2 2 2" xfId="7135"/>
    <cellStyle name="入力 2 12 2 2 2 2" xfId="19564"/>
    <cellStyle name="入力 2 12 2 2 2 3" xfId="31883"/>
    <cellStyle name="入力 2 12 2 2 3" xfId="10211"/>
    <cellStyle name="入力 2 12 2 2 3 2" xfId="22640"/>
    <cellStyle name="入力 2 12 2 2 3 3" xfId="34959"/>
    <cellStyle name="入力 2 12 2 2 4" xfId="13246"/>
    <cellStyle name="入力 2 12 2 2 4 2" xfId="25675"/>
    <cellStyle name="入力 2 12 2 2 4 3" xfId="37994"/>
    <cellStyle name="入力 2 12 2 2 5" xfId="16387"/>
    <cellStyle name="入力 2 12 2 2 6" xfId="28754"/>
    <cellStyle name="入力 2 12 2 3" xfId="5571"/>
    <cellStyle name="入力 2 12 2 3 2" xfId="18000"/>
    <cellStyle name="入力 2 12 2 3 3" xfId="30343"/>
    <cellStyle name="入力 2 12 2 4" xfId="8671"/>
    <cellStyle name="入力 2 12 2 4 2" xfId="21100"/>
    <cellStyle name="入力 2 12 2 4 3" xfId="33419"/>
    <cellStyle name="入力 2 12 2 5" xfId="11706"/>
    <cellStyle name="入力 2 12 2 5 2" xfId="24135"/>
    <cellStyle name="入力 2 12 2 5 3" xfId="36454"/>
    <cellStyle name="入力 2 12 2 6" xfId="14823"/>
    <cellStyle name="入力 2 12 2 7" xfId="27214"/>
    <cellStyle name="入力 2 12 3" xfId="3176"/>
    <cellStyle name="入力 2 12 3 2" xfId="6353"/>
    <cellStyle name="入力 2 12 3 2 2" xfId="18782"/>
    <cellStyle name="入力 2 12 3 2 3" xfId="31113"/>
    <cellStyle name="入力 2 12 3 3" xfId="9441"/>
    <cellStyle name="入力 2 12 3 3 2" xfId="21870"/>
    <cellStyle name="入力 2 12 3 3 3" xfId="34189"/>
    <cellStyle name="入力 2 12 3 4" xfId="12476"/>
    <cellStyle name="入力 2 12 3 4 2" xfId="24905"/>
    <cellStyle name="入力 2 12 3 4 3" xfId="37224"/>
    <cellStyle name="入力 2 12 3 5" xfId="15605"/>
    <cellStyle name="入力 2 12 3 6" xfId="27984"/>
    <cellStyle name="入力 2 12 4" xfId="4789"/>
    <cellStyle name="入力 2 12 4 2" xfId="17218"/>
    <cellStyle name="入力 2 12 4 3" xfId="29573"/>
    <cellStyle name="入力 2 12 5" xfId="7901"/>
    <cellStyle name="入力 2 12 5 2" xfId="20330"/>
    <cellStyle name="入力 2 12 5 3" xfId="32649"/>
    <cellStyle name="入力 2 12 6" xfId="10936"/>
    <cellStyle name="入力 2 12 6 2" xfId="23365"/>
    <cellStyle name="入力 2 12 6 3" xfId="35684"/>
    <cellStyle name="入力 2 12 7" xfId="14041"/>
    <cellStyle name="入力 2 12 8" xfId="26444"/>
    <cellStyle name="入力 2 13" xfId="1688"/>
    <cellStyle name="入力 2 13 2" xfId="2470"/>
    <cellStyle name="入力 2 13 2 2" xfId="4034"/>
    <cellStyle name="入力 2 13 2 2 2" xfId="7211"/>
    <cellStyle name="入力 2 13 2 2 2 2" xfId="19640"/>
    <cellStyle name="入力 2 13 2 2 2 3" xfId="31959"/>
    <cellStyle name="入力 2 13 2 2 3" xfId="10287"/>
    <cellStyle name="入力 2 13 2 2 3 2" xfId="22716"/>
    <cellStyle name="入力 2 13 2 2 3 3" xfId="35035"/>
    <cellStyle name="入力 2 13 2 2 4" xfId="13322"/>
    <cellStyle name="入力 2 13 2 2 4 2" xfId="25751"/>
    <cellStyle name="入力 2 13 2 2 4 3" xfId="38070"/>
    <cellStyle name="入力 2 13 2 2 5" xfId="16463"/>
    <cellStyle name="入力 2 13 2 2 6" xfId="28830"/>
    <cellStyle name="入力 2 13 2 3" xfId="5647"/>
    <cellStyle name="入力 2 13 2 3 2" xfId="18076"/>
    <cellStyle name="入力 2 13 2 3 3" xfId="30419"/>
    <cellStyle name="入力 2 13 2 4" xfId="8747"/>
    <cellStyle name="入力 2 13 2 4 2" xfId="21176"/>
    <cellStyle name="入力 2 13 2 4 3" xfId="33495"/>
    <cellStyle name="入力 2 13 2 5" xfId="11782"/>
    <cellStyle name="入力 2 13 2 5 2" xfId="24211"/>
    <cellStyle name="入力 2 13 2 5 3" xfId="36530"/>
    <cellStyle name="入力 2 13 2 6" xfId="14899"/>
    <cellStyle name="入力 2 13 2 7" xfId="27290"/>
    <cellStyle name="入力 2 13 3" xfId="3252"/>
    <cellStyle name="入力 2 13 3 2" xfId="6429"/>
    <cellStyle name="入力 2 13 3 2 2" xfId="18858"/>
    <cellStyle name="入力 2 13 3 2 3" xfId="31189"/>
    <cellStyle name="入力 2 13 3 3" xfId="9517"/>
    <cellStyle name="入力 2 13 3 3 2" xfId="21946"/>
    <cellStyle name="入力 2 13 3 3 3" xfId="34265"/>
    <cellStyle name="入力 2 13 3 4" xfId="12552"/>
    <cellStyle name="入力 2 13 3 4 2" xfId="24981"/>
    <cellStyle name="入力 2 13 3 4 3" xfId="37300"/>
    <cellStyle name="入力 2 13 3 5" xfId="15681"/>
    <cellStyle name="入力 2 13 3 6" xfId="28060"/>
    <cellStyle name="入力 2 13 4" xfId="4865"/>
    <cellStyle name="入力 2 13 4 2" xfId="17294"/>
    <cellStyle name="入力 2 13 4 3" xfId="29649"/>
    <cellStyle name="入力 2 13 5" xfId="7977"/>
    <cellStyle name="入力 2 13 5 2" xfId="20406"/>
    <cellStyle name="入力 2 13 5 3" xfId="32725"/>
    <cellStyle name="入力 2 13 6" xfId="11012"/>
    <cellStyle name="入力 2 13 6 2" xfId="23441"/>
    <cellStyle name="入力 2 13 6 3" xfId="35760"/>
    <cellStyle name="入力 2 13 7" xfId="14117"/>
    <cellStyle name="入力 2 13 8" xfId="26520"/>
    <cellStyle name="入力 2 14" xfId="1764"/>
    <cellStyle name="入力 2 14 2" xfId="2546"/>
    <cellStyle name="入力 2 14 2 2" xfId="4110"/>
    <cellStyle name="入力 2 14 2 2 2" xfId="7287"/>
    <cellStyle name="入力 2 14 2 2 2 2" xfId="19716"/>
    <cellStyle name="入力 2 14 2 2 2 3" xfId="32035"/>
    <cellStyle name="入力 2 14 2 2 3" xfId="10363"/>
    <cellStyle name="入力 2 14 2 2 3 2" xfId="22792"/>
    <cellStyle name="入力 2 14 2 2 3 3" xfId="35111"/>
    <cellStyle name="入力 2 14 2 2 4" xfId="13398"/>
    <cellStyle name="入力 2 14 2 2 4 2" xfId="25827"/>
    <cellStyle name="入力 2 14 2 2 4 3" xfId="38146"/>
    <cellStyle name="入力 2 14 2 2 5" xfId="16539"/>
    <cellStyle name="入力 2 14 2 2 6" xfId="28906"/>
    <cellStyle name="入力 2 14 2 3" xfId="5723"/>
    <cellStyle name="入力 2 14 2 3 2" xfId="18152"/>
    <cellStyle name="入力 2 14 2 3 3" xfId="30495"/>
    <cellStyle name="入力 2 14 2 4" xfId="8823"/>
    <cellStyle name="入力 2 14 2 4 2" xfId="21252"/>
    <cellStyle name="入力 2 14 2 4 3" xfId="33571"/>
    <cellStyle name="入力 2 14 2 5" xfId="11858"/>
    <cellStyle name="入力 2 14 2 5 2" xfId="24287"/>
    <cellStyle name="入力 2 14 2 5 3" xfId="36606"/>
    <cellStyle name="入力 2 14 2 6" xfId="14975"/>
    <cellStyle name="入力 2 14 2 7" xfId="27366"/>
    <cellStyle name="入力 2 14 3" xfId="3328"/>
    <cellStyle name="入力 2 14 3 2" xfId="6505"/>
    <cellStyle name="入力 2 14 3 2 2" xfId="18934"/>
    <cellStyle name="入力 2 14 3 2 3" xfId="31265"/>
    <cellStyle name="入力 2 14 3 3" xfId="9593"/>
    <cellStyle name="入力 2 14 3 3 2" xfId="22022"/>
    <cellStyle name="入力 2 14 3 3 3" xfId="34341"/>
    <cellStyle name="入力 2 14 3 4" xfId="12628"/>
    <cellStyle name="入力 2 14 3 4 2" xfId="25057"/>
    <cellStyle name="入力 2 14 3 4 3" xfId="37376"/>
    <cellStyle name="入力 2 14 3 5" xfId="15757"/>
    <cellStyle name="入力 2 14 3 6" xfId="28136"/>
    <cellStyle name="入力 2 14 4" xfId="4941"/>
    <cellStyle name="入力 2 14 4 2" xfId="17370"/>
    <cellStyle name="入力 2 14 4 3" xfId="29725"/>
    <cellStyle name="入力 2 14 5" xfId="8053"/>
    <cellStyle name="入力 2 14 5 2" xfId="20482"/>
    <cellStyle name="入力 2 14 5 3" xfId="32801"/>
    <cellStyle name="入力 2 14 6" xfId="11088"/>
    <cellStyle name="入力 2 14 6 2" xfId="23517"/>
    <cellStyle name="入力 2 14 6 3" xfId="35836"/>
    <cellStyle name="入力 2 14 7" xfId="14193"/>
    <cellStyle name="入力 2 14 8" xfId="26596"/>
    <cellStyle name="入力 2 15" xfId="1840"/>
    <cellStyle name="入力 2 15 2" xfId="2622"/>
    <cellStyle name="入力 2 15 2 2" xfId="4186"/>
    <cellStyle name="入力 2 15 2 2 2" xfId="7363"/>
    <cellStyle name="入力 2 15 2 2 2 2" xfId="19792"/>
    <cellStyle name="入力 2 15 2 2 2 3" xfId="32111"/>
    <cellStyle name="入力 2 15 2 2 3" xfId="10439"/>
    <cellStyle name="入力 2 15 2 2 3 2" xfId="22868"/>
    <cellStyle name="入力 2 15 2 2 3 3" xfId="35187"/>
    <cellStyle name="入力 2 15 2 2 4" xfId="13474"/>
    <cellStyle name="入力 2 15 2 2 4 2" xfId="25903"/>
    <cellStyle name="入力 2 15 2 2 4 3" xfId="38222"/>
    <cellStyle name="入力 2 15 2 2 5" xfId="16615"/>
    <cellStyle name="入力 2 15 2 2 6" xfId="28982"/>
    <cellStyle name="入力 2 15 2 3" xfId="5799"/>
    <cellStyle name="入力 2 15 2 3 2" xfId="18228"/>
    <cellStyle name="入力 2 15 2 3 3" xfId="30571"/>
    <cellStyle name="入力 2 15 2 4" xfId="8899"/>
    <cellStyle name="入力 2 15 2 4 2" xfId="21328"/>
    <cellStyle name="入力 2 15 2 4 3" xfId="33647"/>
    <cellStyle name="入力 2 15 2 5" xfId="11934"/>
    <cellStyle name="入力 2 15 2 5 2" xfId="24363"/>
    <cellStyle name="入力 2 15 2 5 3" xfId="36682"/>
    <cellStyle name="入力 2 15 2 6" xfId="15051"/>
    <cellStyle name="入力 2 15 2 7" xfId="27442"/>
    <cellStyle name="入力 2 15 3" xfId="3404"/>
    <cellStyle name="入力 2 15 3 2" xfId="6581"/>
    <cellStyle name="入力 2 15 3 2 2" xfId="19010"/>
    <cellStyle name="入力 2 15 3 2 3" xfId="31341"/>
    <cellStyle name="入力 2 15 3 3" xfId="9669"/>
    <cellStyle name="入力 2 15 3 3 2" xfId="22098"/>
    <cellStyle name="入力 2 15 3 3 3" xfId="34417"/>
    <cellStyle name="入力 2 15 3 4" xfId="12704"/>
    <cellStyle name="入力 2 15 3 4 2" xfId="25133"/>
    <cellStyle name="入力 2 15 3 4 3" xfId="37452"/>
    <cellStyle name="入力 2 15 3 5" xfId="15833"/>
    <cellStyle name="入力 2 15 3 6" xfId="28212"/>
    <cellStyle name="入力 2 15 4" xfId="5017"/>
    <cellStyle name="入力 2 15 4 2" xfId="17446"/>
    <cellStyle name="入力 2 15 4 3" xfId="29801"/>
    <cellStyle name="入力 2 15 5" xfId="8129"/>
    <cellStyle name="入力 2 15 5 2" xfId="20558"/>
    <cellStyle name="入力 2 15 5 3" xfId="32877"/>
    <cellStyle name="入力 2 15 6" xfId="11164"/>
    <cellStyle name="入力 2 15 6 2" xfId="23593"/>
    <cellStyle name="入力 2 15 6 3" xfId="35912"/>
    <cellStyle name="入力 2 15 7" xfId="14269"/>
    <cellStyle name="入力 2 15 8" xfId="26672"/>
    <cellStyle name="入力 2 16" xfId="1915"/>
    <cellStyle name="入力 2 16 2" xfId="2697"/>
    <cellStyle name="入力 2 16 2 2" xfId="4261"/>
    <cellStyle name="入力 2 16 2 2 2" xfId="7438"/>
    <cellStyle name="入力 2 16 2 2 2 2" xfId="19867"/>
    <cellStyle name="入力 2 16 2 2 2 3" xfId="32186"/>
    <cellStyle name="入力 2 16 2 2 3" xfId="10514"/>
    <cellStyle name="入力 2 16 2 2 3 2" xfId="22943"/>
    <cellStyle name="入力 2 16 2 2 3 3" xfId="35262"/>
    <cellStyle name="入力 2 16 2 2 4" xfId="13549"/>
    <cellStyle name="入力 2 16 2 2 4 2" xfId="25978"/>
    <cellStyle name="入力 2 16 2 2 4 3" xfId="38297"/>
    <cellStyle name="入力 2 16 2 2 5" xfId="16690"/>
    <cellStyle name="入力 2 16 2 2 6" xfId="29057"/>
    <cellStyle name="入力 2 16 2 3" xfId="5874"/>
    <cellStyle name="入力 2 16 2 3 2" xfId="18303"/>
    <cellStyle name="入力 2 16 2 3 3" xfId="30646"/>
    <cellStyle name="入力 2 16 2 4" xfId="8974"/>
    <cellStyle name="入力 2 16 2 4 2" xfId="21403"/>
    <cellStyle name="入力 2 16 2 4 3" xfId="33722"/>
    <cellStyle name="入力 2 16 2 5" xfId="12009"/>
    <cellStyle name="入力 2 16 2 5 2" xfId="24438"/>
    <cellStyle name="入力 2 16 2 5 3" xfId="36757"/>
    <cellStyle name="入力 2 16 2 6" xfId="15126"/>
    <cellStyle name="入力 2 16 2 7" xfId="27517"/>
    <cellStyle name="入力 2 16 3" xfId="3479"/>
    <cellStyle name="入力 2 16 3 2" xfId="6656"/>
    <cellStyle name="入力 2 16 3 2 2" xfId="19085"/>
    <cellStyle name="入力 2 16 3 2 3" xfId="31416"/>
    <cellStyle name="入力 2 16 3 3" xfId="9744"/>
    <cellStyle name="入力 2 16 3 3 2" xfId="22173"/>
    <cellStyle name="入力 2 16 3 3 3" xfId="34492"/>
    <cellStyle name="入力 2 16 3 4" xfId="12779"/>
    <cellStyle name="入力 2 16 3 4 2" xfId="25208"/>
    <cellStyle name="入力 2 16 3 4 3" xfId="37527"/>
    <cellStyle name="入力 2 16 3 5" xfId="15908"/>
    <cellStyle name="入力 2 16 3 6" xfId="28287"/>
    <cellStyle name="入力 2 16 4" xfId="5092"/>
    <cellStyle name="入力 2 16 4 2" xfId="17521"/>
    <cellStyle name="入力 2 16 4 3" xfId="29876"/>
    <cellStyle name="入力 2 16 5" xfId="8204"/>
    <cellStyle name="入力 2 16 5 2" xfId="20633"/>
    <cellStyle name="入力 2 16 5 3" xfId="32952"/>
    <cellStyle name="入力 2 16 6" xfId="11239"/>
    <cellStyle name="入力 2 16 6 2" xfId="23668"/>
    <cellStyle name="入力 2 16 6 3" xfId="35987"/>
    <cellStyle name="入力 2 16 7" xfId="14344"/>
    <cellStyle name="入力 2 16 8" xfId="26747"/>
    <cellStyle name="入力 2 17" xfId="2004"/>
    <cellStyle name="入力 2 17 2" xfId="3568"/>
    <cellStyle name="入力 2 17 2 2" xfId="6745"/>
    <cellStyle name="入力 2 17 2 2 2" xfId="19174"/>
    <cellStyle name="入力 2 17 2 2 3" xfId="31501"/>
    <cellStyle name="入力 2 17 2 3" xfId="9829"/>
    <cellStyle name="入力 2 17 2 3 2" xfId="22258"/>
    <cellStyle name="入力 2 17 2 3 3" xfId="34577"/>
    <cellStyle name="入力 2 17 2 4" xfId="12864"/>
    <cellStyle name="入力 2 17 2 4 2" xfId="25293"/>
    <cellStyle name="入力 2 17 2 4 3" xfId="37612"/>
    <cellStyle name="入力 2 17 2 5" xfId="15997"/>
    <cellStyle name="入力 2 17 2 6" xfId="28372"/>
    <cellStyle name="入力 2 17 3" xfId="5181"/>
    <cellStyle name="入力 2 17 3 2" xfId="17610"/>
    <cellStyle name="入力 2 17 3 3" xfId="29961"/>
    <cellStyle name="入力 2 17 4" xfId="8289"/>
    <cellStyle name="入力 2 17 4 2" xfId="20718"/>
    <cellStyle name="入力 2 17 4 3" xfId="33037"/>
    <cellStyle name="入力 2 17 5" xfId="11324"/>
    <cellStyle name="入力 2 17 5 2" xfId="23753"/>
    <cellStyle name="入力 2 17 5 3" xfId="36072"/>
    <cellStyle name="入力 2 17 6" xfId="14433"/>
    <cellStyle name="入力 2 17 7" xfId="26832"/>
    <cellStyle name="入力 2 18" xfId="2786"/>
    <cellStyle name="入力 2 18 2" xfId="5963"/>
    <cellStyle name="入力 2 18 2 2" xfId="18392"/>
    <cellStyle name="入力 2 18 2 3" xfId="30731"/>
    <cellStyle name="入力 2 18 3" xfId="9059"/>
    <cellStyle name="入力 2 18 3 2" xfId="21488"/>
    <cellStyle name="入力 2 18 3 3" xfId="33807"/>
    <cellStyle name="入力 2 18 4" xfId="12094"/>
    <cellStyle name="入力 2 18 4 2" xfId="24523"/>
    <cellStyle name="入力 2 18 4 3" xfId="36842"/>
    <cellStyle name="入力 2 18 5" xfId="15215"/>
    <cellStyle name="入力 2 18 6" xfId="27602"/>
    <cellStyle name="入力 2 19" xfId="4398"/>
    <cellStyle name="入力 2 19 2" xfId="16827"/>
    <cellStyle name="入力 2 19 3" xfId="29190"/>
    <cellStyle name="入力 2 2" xfId="1233"/>
    <cellStyle name="入力 2 2 10" xfId="2018"/>
    <cellStyle name="入力 2 2 10 2" xfId="3582"/>
    <cellStyle name="入力 2 2 10 2 2" xfId="6759"/>
    <cellStyle name="入力 2 2 10 2 2 2" xfId="19188"/>
    <cellStyle name="入力 2 2 10 2 2 3" xfId="31513"/>
    <cellStyle name="入力 2 2 10 2 3" xfId="9841"/>
    <cellStyle name="入力 2 2 10 2 3 2" xfId="22270"/>
    <cellStyle name="入力 2 2 10 2 3 3" xfId="34589"/>
    <cellStyle name="入力 2 2 10 2 4" xfId="12876"/>
    <cellStyle name="入力 2 2 10 2 4 2" xfId="25305"/>
    <cellStyle name="入力 2 2 10 2 4 3" xfId="37624"/>
    <cellStyle name="入力 2 2 10 2 5" xfId="16011"/>
    <cellStyle name="入力 2 2 10 2 6" xfId="28384"/>
    <cellStyle name="入力 2 2 10 3" xfId="5195"/>
    <cellStyle name="入力 2 2 10 3 2" xfId="17624"/>
    <cellStyle name="入力 2 2 10 3 3" xfId="29973"/>
    <cellStyle name="入力 2 2 10 4" xfId="8301"/>
    <cellStyle name="入力 2 2 10 4 2" xfId="20730"/>
    <cellStyle name="入力 2 2 10 4 3" xfId="33049"/>
    <cellStyle name="入力 2 2 10 5" xfId="11336"/>
    <cellStyle name="入力 2 2 10 5 2" xfId="23765"/>
    <cellStyle name="入力 2 2 10 5 3" xfId="36084"/>
    <cellStyle name="入力 2 2 10 6" xfId="14447"/>
    <cellStyle name="入力 2 2 10 7" xfId="26844"/>
    <cellStyle name="入力 2 2 11" xfId="2800"/>
    <cellStyle name="入力 2 2 11 2" xfId="5977"/>
    <cellStyle name="入力 2 2 11 2 2" xfId="18406"/>
    <cellStyle name="入力 2 2 11 2 3" xfId="30743"/>
    <cellStyle name="入力 2 2 11 3" xfId="9071"/>
    <cellStyle name="入力 2 2 11 3 2" xfId="21500"/>
    <cellStyle name="入力 2 2 11 3 3" xfId="33819"/>
    <cellStyle name="入力 2 2 11 4" xfId="12106"/>
    <cellStyle name="入力 2 2 11 4 2" xfId="24535"/>
    <cellStyle name="入力 2 2 11 4 3" xfId="36854"/>
    <cellStyle name="入力 2 2 11 5" xfId="15229"/>
    <cellStyle name="入力 2 2 11 6" xfId="27614"/>
    <cellStyle name="入力 2 2 12" xfId="4412"/>
    <cellStyle name="入力 2 2 12 2" xfId="16841"/>
    <cellStyle name="入力 2 2 12 3" xfId="29202"/>
    <cellStyle name="入力 2 2 13" xfId="7531"/>
    <cellStyle name="入力 2 2 13 2" xfId="19960"/>
    <cellStyle name="入力 2 2 13 3" xfId="32279"/>
    <cellStyle name="入力 2 2 14" xfId="10566"/>
    <cellStyle name="入力 2 2 14 2" xfId="22995"/>
    <cellStyle name="入力 2 2 14 3" xfId="35314"/>
    <cellStyle name="入力 2 2 15" xfId="13665"/>
    <cellStyle name="入力 2 2 16" xfId="26074"/>
    <cellStyle name="入力 2 2 2" xfId="1385"/>
    <cellStyle name="入力 2 2 2 2" xfId="2167"/>
    <cellStyle name="入力 2 2 2 2 2" xfId="3731"/>
    <cellStyle name="入力 2 2 2 2 2 2" xfId="6908"/>
    <cellStyle name="入力 2 2 2 2 2 2 2" xfId="19337"/>
    <cellStyle name="入力 2 2 2 2 2 2 3" xfId="31656"/>
    <cellStyle name="入力 2 2 2 2 2 3" xfId="9984"/>
    <cellStyle name="入力 2 2 2 2 2 3 2" xfId="22413"/>
    <cellStyle name="入力 2 2 2 2 2 3 3" xfId="34732"/>
    <cellStyle name="入力 2 2 2 2 2 4" xfId="13019"/>
    <cellStyle name="入力 2 2 2 2 2 4 2" xfId="25448"/>
    <cellStyle name="入力 2 2 2 2 2 4 3" xfId="37767"/>
    <cellStyle name="入力 2 2 2 2 2 5" xfId="16160"/>
    <cellStyle name="入力 2 2 2 2 2 6" xfId="28527"/>
    <cellStyle name="入力 2 2 2 2 3" xfId="5344"/>
    <cellStyle name="入力 2 2 2 2 3 2" xfId="17773"/>
    <cellStyle name="入力 2 2 2 2 3 3" xfId="30116"/>
    <cellStyle name="入力 2 2 2 2 4" xfId="8444"/>
    <cellStyle name="入力 2 2 2 2 4 2" xfId="20873"/>
    <cellStyle name="入力 2 2 2 2 4 3" xfId="33192"/>
    <cellStyle name="入力 2 2 2 2 5" xfId="11479"/>
    <cellStyle name="入力 2 2 2 2 5 2" xfId="23908"/>
    <cellStyle name="入力 2 2 2 2 5 3" xfId="36227"/>
    <cellStyle name="入力 2 2 2 2 6" xfId="14596"/>
    <cellStyle name="入力 2 2 2 2 7" xfId="26987"/>
    <cellStyle name="入力 2 2 2 3" xfId="2949"/>
    <cellStyle name="入力 2 2 2 3 2" xfId="6126"/>
    <cellStyle name="入力 2 2 2 3 2 2" xfId="18555"/>
    <cellStyle name="入力 2 2 2 3 2 3" xfId="30886"/>
    <cellStyle name="入力 2 2 2 3 3" xfId="9214"/>
    <cellStyle name="入力 2 2 2 3 3 2" xfId="21643"/>
    <cellStyle name="入力 2 2 2 3 3 3" xfId="33962"/>
    <cellStyle name="入力 2 2 2 3 4" xfId="12249"/>
    <cellStyle name="入力 2 2 2 3 4 2" xfId="24678"/>
    <cellStyle name="入力 2 2 2 3 4 3" xfId="36997"/>
    <cellStyle name="入力 2 2 2 3 5" xfId="15378"/>
    <cellStyle name="入力 2 2 2 3 6" xfId="27757"/>
    <cellStyle name="入力 2 2 2 4" xfId="4562"/>
    <cellStyle name="入力 2 2 2 4 2" xfId="16991"/>
    <cellStyle name="入力 2 2 2 4 3" xfId="29346"/>
    <cellStyle name="入力 2 2 2 5" xfId="7674"/>
    <cellStyle name="入力 2 2 2 5 2" xfId="20103"/>
    <cellStyle name="入力 2 2 2 5 3" xfId="32422"/>
    <cellStyle name="入力 2 2 2 6" xfId="10709"/>
    <cellStyle name="入力 2 2 2 6 2" xfId="23138"/>
    <cellStyle name="入力 2 2 2 6 3" xfId="35457"/>
    <cellStyle name="入力 2 2 2 7" xfId="13814"/>
    <cellStyle name="入力 2 2 2 8" xfId="26217"/>
    <cellStyle name="入力 2 2 3" xfId="1472"/>
    <cellStyle name="入力 2 2 3 2" xfId="2254"/>
    <cellStyle name="入力 2 2 3 2 2" xfId="3818"/>
    <cellStyle name="入力 2 2 3 2 2 2" xfId="6995"/>
    <cellStyle name="入力 2 2 3 2 2 2 2" xfId="19424"/>
    <cellStyle name="入力 2 2 3 2 2 2 3" xfId="31743"/>
    <cellStyle name="入力 2 2 3 2 2 3" xfId="10071"/>
    <cellStyle name="入力 2 2 3 2 2 3 2" xfId="22500"/>
    <cellStyle name="入力 2 2 3 2 2 3 3" xfId="34819"/>
    <cellStyle name="入力 2 2 3 2 2 4" xfId="13106"/>
    <cellStyle name="入力 2 2 3 2 2 4 2" xfId="25535"/>
    <cellStyle name="入力 2 2 3 2 2 4 3" xfId="37854"/>
    <cellStyle name="入力 2 2 3 2 2 5" xfId="16247"/>
    <cellStyle name="入力 2 2 3 2 2 6" xfId="28614"/>
    <cellStyle name="入力 2 2 3 2 3" xfId="5431"/>
    <cellStyle name="入力 2 2 3 2 3 2" xfId="17860"/>
    <cellStyle name="入力 2 2 3 2 3 3" xfId="30203"/>
    <cellStyle name="入力 2 2 3 2 4" xfId="8531"/>
    <cellStyle name="入力 2 2 3 2 4 2" xfId="20960"/>
    <cellStyle name="入力 2 2 3 2 4 3" xfId="33279"/>
    <cellStyle name="入力 2 2 3 2 5" xfId="11566"/>
    <cellStyle name="入力 2 2 3 2 5 2" xfId="23995"/>
    <cellStyle name="入力 2 2 3 2 5 3" xfId="36314"/>
    <cellStyle name="入力 2 2 3 2 6" xfId="14683"/>
    <cellStyle name="入力 2 2 3 2 7" xfId="27074"/>
    <cellStyle name="入力 2 2 3 3" xfId="3036"/>
    <cellStyle name="入力 2 2 3 3 2" xfId="6213"/>
    <cellStyle name="入力 2 2 3 3 2 2" xfId="18642"/>
    <cellStyle name="入力 2 2 3 3 2 3" xfId="30973"/>
    <cellStyle name="入力 2 2 3 3 3" xfId="9301"/>
    <cellStyle name="入力 2 2 3 3 3 2" xfId="21730"/>
    <cellStyle name="入力 2 2 3 3 3 3" xfId="34049"/>
    <cellStyle name="入力 2 2 3 3 4" xfId="12336"/>
    <cellStyle name="入力 2 2 3 3 4 2" xfId="24765"/>
    <cellStyle name="入力 2 2 3 3 4 3" xfId="37084"/>
    <cellStyle name="入力 2 2 3 3 5" xfId="15465"/>
    <cellStyle name="入力 2 2 3 3 6" xfId="27844"/>
    <cellStyle name="入力 2 2 3 4" xfId="4649"/>
    <cellStyle name="入力 2 2 3 4 2" xfId="17078"/>
    <cellStyle name="入力 2 2 3 4 3" xfId="29433"/>
    <cellStyle name="入力 2 2 3 5" xfId="7761"/>
    <cellStyle name="入力 2 2 3 5 2" xfId="20190"/>
    <cellStyle name="入力 2 2 3 5 3" xfId="32509"/>
    <cellStyle name="入力 2 2 3 6" xfId="10796"/>
    <cellStyle name="入力 2 2 3 6 2" xfId="23225"/>
    <cellStyle name="入力 2 2 3 6 3" xfId="35544"/>
    <cellStyle name="入力 2 2 3 7" xfId="13901"/>
    <cellStyle name="入力 2 2 3 8" xfId="26304"/>
    <cellStyle name="入力 2 2 4" xfId="1548"/>
    <cellStyle name="入力 2 2 4 2" xfId="2330"/>
    <cellStyle name="入力 2 2 4 2 2" xfId="3894"/>
    <cellStyle name="入力 2 2 4 2 2 2" xfId="7071"/>
    <cellStyle name="入力 2 2 4 2 2 2 2" xfId="19500"/>
    <cellStyle name="入力 2 2 4 2 2 2 3" xfId="31819"/>
    <cellStyle name="入力 2 2 4 2 2 3" xfId="10147"/>
    <cellStyle name="入力 2 2 4 2 2 3 2" xfId="22576"/>
    <cellStyle name="入力 2 2 4 2 2 3 3" xfId="34895"/>
    <cellStyle name="入力 2 2 4 2 2 4" xfId="13182"/>
    <cellStyle name="入力 2 2 4 2 2 4 2" xfId="25611"/>
    <cellStyle name="入力 2 2 4 2 2 4 3" xfId="37930"/>
    <cellStyle name="入力 2 2 4 2 2 5" xfId="16323"/>
    <cellStyle name="入力 2 2 4 2 2 6" xfId="28690"/>
    <cellStyle name="入力 2 2 4 2 3" xfId="5507"/>
    <cellStyle name="入力 2 2 4 2 3 2" xfId="17936"/>
    <cellStyle name="入力 2 2 4 2 3 3" xfId="30279"/>
    <cellStyle name="入力 2 2 4 2 4" xfId="8607"/>
    <cellStyle name="入力 2 2 4 2 4 2" xfId="21036"/>
    <cellStyle name="入力 2 2 4 2 4 3" xfId="33355"/>
    <cellStyle name="入力 2 2 4 2 5" xfId="11642"/>
    <cellStyle name="入力 2 2 4 2 5 2" xfId="24071"/>
    <cellStyle name="入力 2 2 4 2 5 3" xfId="36390"/>
    <cellStyle name="入力 2 2 4 2 6" xfId="14759"/>
    <cellStyle name="入力 2 2 4 2 7" xfId="27150"/>
    <cellStyle name="入力 2 2 4 3" xfId="3112"/>
    <cellStyle name="入力 2 2 4 3 2" xfId="6289"/>
    <cellStyle name="入力 2 2 4 3 2 2" xfId="18718"/>
    <cellStyle name="入力 2 2 4 3 2 3" xfId="31049"/>
    <cellStyle name="入力 2 2 4 3 3" xfId="9377"/>
    <cellStyle name="入力 2 2 4 3 3 2" xfId="21806"/>
    <cellStyle name="入力 2 2 4 3 3 3" xfId="34125"/>
    <cellStyle name="入力 2 2 4 3 4" xfId="12412"/>
    <cellStyle name="入力 2 2 4 3 4 2" xfId="24841"/>
    <cellStyle name="入力 2 2 4 3 4 3" xfId="37160"/>
    <cellStyle name="入力 2 2 4 3 5" xfId="15541"/>
    <cellStyle name="入力 2 2 4 3 6" xfId="27920"/>
    <cellStyle name="入力 2 2 4 4" xfId="4725"/>
    <cellStyle name="入力 2 2 4 4 2" xfId="17154"/>
    <cellStyle name="入力 2 2 4 4 3" xfId="29509"/>
    <cellStyle name="入力 2 2 4 5" xfId="7837"/>
    <cellStyle name="入力 2 2 4 5 2" xfId="20266"/>
    <cellStyle name="入力 2 2 4 5 3" xfId="32585"/>
    <cellStyle name="入力 2 2 4 6" xfId="10872"/>
    <cellStyle name="入力 2 2 4 6 2" xfId="23301"/>
    <cellStyle name="入力 2 2 4 6 3" xfId="35620"/>
    <cellStyle name="入力 2 2 4 7" xfId="13977"/>
    <cellStyle name="入力 2 2 4 8" xfId="26380"/>
    <cellStyle name="入力 2 2 5" xfId="1624"/>
    <cellStyle name="入力 2 2 5 2" xfId="2406"/>
    <cellStyle name="入力 2 2 5 2 2" xfId="3970"/>
    <cellStyle name="入力 2 2 5 2 2 2" xfId="7147"/>
    <cellStyle name="入力 2 2 5 2 2 2 2" xfId="19576"/>
    <cellStyle name="入力 2 2 5 2 2 2 3" xfId="31895"/>
    <cellStyle name="入力 2 2 5 2 2 3" xfId="10223"/>
    <cellStyle name="入力 2 2 5 2 2 3 2" xfId="22652"/>
    <cellStyle name="入力 2 2 5 2 2 3 3" xfId="34971"/>
    <cellStyle name="入力 2 2 5 2 2 4" xfId="13258"/>
    <cellStyle name="入力 2 2 5 2 2 4 2" xfId="25687"/>
    <cellStyle name="入力 2 2 5 2 2 4 3" xfId="38006"/>
    <cellStyle name="入力 2 2 5 2 2 5" xfId="16399"/>
    <cellStyle name="入力 2 2 5 2 2 6" xfId="28766"/>
    <cellStyle name="入力 2 2 5 2 3" xfId="5583"/>
    <cellStyle name="入力 2 2 5 2 3 2" xfId="18012"/>
    <cellStyle name="入力 2 2 5 2 3 3" xfId="30355"/>
    <cellStyle name="入力 2 2 5 2 4" xfId="8683"/>
    <cellStyle name="入力 2 2 5 2 4 2" xfId="21112"/>
    <cellStyle name="入力 2 2 5 2 4 3" xfId="33431"/>
    <cellStyle name="入力 2 2 5 2 5" xfId="11718"/>
    <cellStyle name="入力 2 2 5 2 5 2" xfId="24147"/>
    <cellStyle name="入力 2 2 5 2 5 3" xfId="36466"/>
    <cellStyle name="入力 2 2 5 2 6" xfId="14835"/>
    <cellStyle name="入力 2 2 5 2 7" xfId="27226"/>
    <cellStyle name="入力 2 2 5 3" xfId="3188"/>
    <cellStyle name="入力 2 2 5 3 2" xfId="6365"/>
    <cellStyle name="入力 2 2 5 3 2 2" xfId="18794"/>
    <cellStyle name="入力 2 2 5 3 2 3" xfId="31125"/>
    <cellStyle name="入力 2 2 5 3 3" xfId="9453"/>
    <cellStyle name="入力 2 2 5 3 3 2" xfId="21882"/>
    <cellStyle name="入力 2 2 5 3 3 3" xfId="34201"/>
    <cellStyle name="入力 2 2 5 3 4" xfId="12488"/>
    <cellStyle name="入力 2 2 5 3 4 2" xfId="24917"/>
    <cellStyle name="入力 2 2 5 3 4 3" xfId="37236"/>
    <cellStyle name="入力 2 2 5 3 5" xfId="15617"/>
    <cellStyle name="入力 2 2 5 3 6" xfId="27996"/>
    <cellStyle name="入力 2 2 5 4" xfId="4801"/>
    <cellStyle name="入力 2 2 5 4 2" xfId="17230"/>
    <cellStyle name="入力 2 2 5 4 3" xfId="29585"/>
    <cellStyle name="入力 2 2 5 5" xfId="7913"/>
    <cellStyle name="入力 2 2 5 5 2" xfId="20342"/>
    <cellStyle name="入力 2 2 5 5 3" xfId="32661"/>
    <cellStyle name="入力 2 2 5 6" xfId="10948"/>
    <cellStyle name="入力 2 2 5 6 2" xfId="23377"/>
    <cellStyle name="入力 2 2 5 6 3" xfId="35696"/>
    <cellStyle name="入力 2 2 5 7" xfId="14053"/>
    <cellStyle name="入力 2 2 5 8" xfId="26456"/>
    <cellStyle name="入力 2 2 6" xfId="1700"/>
    <cellStyle name="入力 2 2 6 2" xfId="2482"/>
    <cellStyle name="入力 2 2 6 2 2" xfId="4046"/>
    <cellStyle name="入力 2 2 6 2 2 2" xfId="7223"/>
    <cellStyle name="入力 2 2 6 2 2 2 2" xfId="19652"/>
    <cellStyle name="入力 2 2 6 2 2 2 3" xfId="31971"/>
    <cellStyle name="入力 2 2 6 2 2 3" xfId="10299"/>
    <cellStyle name="入力 2 2 6 2 2 3 2" xfId="22728"/>
    <cellStyle name="入力 2 2 6 2 2 3 3" xfId="35047"/>
    <cellStyle name="入力 2 2 6 2 2 4" xfId="13334"/>
    <cellStyle name="入力 2 2 6 2 2 4 2" xfId="25763"/>
    <cellStyle name="入力 2 2 6 2 2 4 3" xfId="38082"/>
    <cellStyle name="入力 2 2 6 2 2 5" xfId="16475"/>
    <cellStyle name="入力 2 2 6 2 2 6" xfId="28842"/>
    <cellStyle name="入力 2 2 6 2 3" xfId="5659"/>
    <cellStyle name="入力 2 2 6 2 3 2" xfId="18088"/>
    <cellStyle name="入力 2 2 6 2 3 3" xfId="30431"/>
    <cellStyle name="入力 2 2 6 2 4" xfId="8759"/>
    <cellStyle name="入力 2 2 6 2 4 2" xfId="21188"/>
    <cellStyle name="入力 2 2 6 2 4 3" xfId="33507"/>
    <cellStyle name="入力 2 2 6 2 5" xfId="11794"/>
    <cellStyle name="入力 2 2 6 2 5 2" xfId="24223"/>
    <cellStyle name="入力 2 2 6 2 5 3" xfId="36542"/>
    <cellStyle name="入力 2 2 6 2 6" xfId="14911"/>
    <cellStyle name="入力 2 2 6 2 7" xfId="27302"/>
    <cellStyle name="入力 2 2 6 3" xfId="3264"/>
    <cellStyle name="入力 2 2 6 3 2" xfId="6441"/>
    <cellStyle name="入力 2 2 6 3 2 2" xfId="18870"/>
    <cellStyle name="入力 2 2 6 3 2 3" xfId="31201"/>
    <cellStyle name="入力 2 2 6 3 3" xfId="9529"/>
    <cellStyle name="入力 2 2 6 3 3 2" xfId="21958"/>
    <cellStyle name="入力 2 2 6 3 3 3" xfId="34277"/>
    <cellStyle name="入力 2 2 6 3 4" xfId="12564"/>
    <cellStyle name="入力 2 2 6 3 4 2" xfId="24993"/>
    <cellStyle name="入力 2 2 6 3 4 3" xfId="37312"/>
    <cellStyle name="入力 2 2 6 3 5" xfId="15693"/>
    <cellStyle name="入力 2 2 6 3 6" xfId="28072"/>
    <cellStyle name="入力 2 2 6 4" xfId="4877"/>
    <cellStyle name="入力 2 2 6 4 2" xfId="17306"/>
    <cellStyle name="入力 2 2 6 4 3" xfId="29661"/>
    <cellStyle name="入力 2 2 6 5" xfId="7989"/>
    <cellStyle name="入力 2 2 6 5 2" xfId="20418"/>
    <cellStyle name="入力 2 2 6 5 3" xfId="32737"/>
    <cellStyle name="入力 2 2 6 6" xfId="11024"/>
    <cellStyle name="入力 2 2 6 6 2" xfId="23453"/>
    <cellStyle name="入力 2 2 6 6 3" xfId="35772"/>
    <cellStyle name="入力 2 2 6 7" xfId="14129"/>
    <cellStyle name="入力 2 2 6 8" xfId="26532"/>
    <cellStyle name="入力 2 2 7" xfId="1776"/>
    <cellStyle name="入力 2 2 7 2" xfId="2558"/>
    <cellStyle name="入力 2 2 7 2 2" xfId="4122"/>
    <cellStyle name="入力 2 2 7 2 2 2" xfId="7299"/>
    <cellStyle name="入力 2 2 7 2 2 2 2" xfId="19728"/>
    <cellStyle name="入力 2 2 7 2 2 2 3" xfId="32047"/>
    <cellStyle name="入力 2 2 7 2 2 3" xfId="10375"/>
    <cellStyle name="入力 2 2 7 2 2 3 2" xfId="22804"/>
    <cellStyle name="入力 2 2 7 2 2 3 3" xfId="35123"/>
    <cellStyle name="入力 2 2 7 2 2 4" xfId="13410"/>
    <cellStyle name="入力 2 2 7 2 2 4 2" xfId="25839"/>
    <cellStyle name="入力 2 2 7 2 2 4 3" xfId="38158"/>
    <cellStyle name="入力 2 2 7 2 2 5" xfId="16551"/>
    <cellStyle name="入力 2 2 7 2 2 6" xfId="28918"/>
    <cellStyle name="入力 2 2 7 2 3" xfId="5735"/>
    <cellStyle name="入力 2 2 7 2 3 2" xfId="18164"/>
    <cellStyle name="入力 2 2 7 2 3 3" xfId="30507"/>
    <cellStyle name="入力 2 2 7 2 4" xfId="8835"/>
    <cellStyle name="入力 2 2 7 2 4 2" xfId="21264"/>
    <cellStyle name="入力 2 2 7 2 4 3" xfId="33583"/>
    <cellStyle name="入力 2 2 7 2 5" xfId="11870"/>
    <cellStyle name="入力 2 2 7 2 5 2" xfId="24299"/>
    <cellStyle name="入力 2 2 7 2 5 3" xfId="36618"/>
    <cellStyle name="入力 2 2 7 2 6" xfId="14987"/>
    <cellStyle name="入力 2 2 7 2 7" xfId="27378"/>
    <cellStyle name="入力 2 2 7 3" xfId="3340"/>
    <cellStyle name="入力 2 2 7 3 2" xfId="6517"/>
    <cellStyle name="入力 2 2 7 3 2 2" xfId="18946"/>
    <cellStyle name="入力 2 2 7 3 2 3" xfId="31277"/>
    <cellStyle name="入力 2 2 7 3 3" xfId="9605"/>
    <cellStyle name="入力 2 2 7 3 3 2" xfId="22034"/>
    <cellStyle name="入力 2 2 7 3 3 3" xfId="34353"/>
    <cellStyle name="入力 2 2 7 3 4" xfId="12640"/>
    <cellStyle name="入力 2 2 7 3 4 2" xfId="25069"/>
    <cellStyle name="入力 2 2 7 3 4 3" xfId="37388"/>
    <cellStyle name="入力 2 2 7 3 5" xfId="15769"/>
    <cellStyle name="入力 2 2 7 3 6" xfId="28148"/>
    <cellStyle name="入力 2 2 7 4" xfId="4953"/>
    <cellStyle name="入力 2 2 7 4 2" xfId="17382"/>
    <cellStyle name="入力 2 2 7 4 3" xfId="29737"/>
    <cellStyle name="入力 2 2 7 5" xfId="8065"/>
    <cellStyle name="入力 2 2 7 5 2" xfId="20494"/>
    <cellStyle name="入力 2 2 7 5 3" xfId="32813"/>
    <cellStyle name="入力 2 2 7 6" xfId="11100"/>
    <cellStyle name="入力 2 2 7 6 2" xfId="23529"/>
    <cellStyle name="入力 2 2 7 6 3" xfId="35848"/>
    <cellStyle name="入力 2 2 7 7" xfId="14205"/>
    <cellStyle name="入力 2 2 7 8" xfId="26608"/>
    <cellStyle name="入力 2 2 8" xfId="1852"/>
    <cellStyle name="入力 2 2 8 2" xfId="2634"/>
    <cellStyle name="入力 2 2 8 2 2" xfId="4198"/>
    <cellStyle name="入力 2 2 8 2 2 2" xfId="7375"/>
    <cellStyle name="入力 2 2 8 2 2 2 2" xfId="19804"/>
    <cellStyle name="入力 2 2 8 2 2 2 3" xfId="32123"/>
    <cellStyle name="入力 2 2 8 2 2 3" xfId="10451"/>
    <cellStyle name="入力 2 2 8 2 2 3 2" xfId="22880"/>
    <cellStyle name="入力 2 2 8 2 2 3 3" xfId="35199"/>
    <cellStyle name="入力 2 2 8 2 2 4" xfId="13486"/>
    <cellStyle name="入力 2 2 8 2 2 4 2" xfId="25915"/>
    <cellStyle name="入力 2 2 8 2 2 4 3" xfId="38234"/>
    <cellStyle name="入力 2 2 8 2 2 5" xfId="16627"/>
    <cellStyle name="入力 2 2 8 2 2 6" xfId="28994"/>
    <cellStyle name="入力 2 2 8 2 3" xfId="5811"/>
    <cellStyle name="入力 2 2 8 2 3 2" xfId="18240"/>
    <cellStyle name="入力 2 2 8 2 3 3" xfId="30583"/>
    <cellStyle name="入力 2 2 8 2 4" xfId="8911"/>
    <cellStyle name="入力 2 2 8 2 4 2" xfId="21340"/>
    <cellStyle name="入力 2 2 8 2 4 3" xfId="33659"/>
    <cellStyle name="入力 2 2 8 2 5" xfId="11946"/>
    <cellStyle name="入力 2 2 8 2 5 2" xfId="24375"/>
    <cellStyle name="入力 2 2 8 2 5 3" xfId="36694"/>
    <cellStyle name="入力 2 2 8 2 6" xfId="15063"/>
    <cellStyle name="入力 2 2 8 2 7" xfId="27454"/>
    <cellStyle name="入力 2 2 8 3" xfId="3416"/>
    <cellStyle name="入力 2 2 8 3 2" xfId="6593"/>
    <cellStyle name="入力 2 2 8 3 2 2" xfId="19022"/>
    <cellStyle name="入力 2 2 8 3 2 3" xfId="31353"/>
    <cellStyle name="入力 2 2 8 3 3" xfId="9681"/>
    <cellStyle name="入力 2 2 8 3 3 2" xfId="22110"/>
    <cellStyle name="入力 2 2 8 3 3 3" xfId="34429"/>
    <cellStyle name="入力 2 2 8 3 4" xfId="12716"/>
    <cellStyle name="入力 2 2 8 3 4 2" xfId="25145"/>
    <cellStyle name="入力 2 2 8 3 4 3" xfId="37464"/>
    <cellStyle name="入力 2 2 8 3 5" xfId="15845"/>
    <cellStyle name="入力 2 2 8 3 6" xfId="28224"/>
    <cellStyle name="入力 2 2 8 4" xfId="5029"/>
    <cellStyle name="入力 2 2 8 4 2" xfId="17458"/>
    <cellStyle name="入力 2 2 8 4 3" xfId="29813"/>
    <cellStyle name="入力 2 2 8 5" xfId="8141"/>
    <cellStyle name="入力 2 2 8 5 2" xfId="20570"/>
    <cellStyle name="入力 2 2 8 5 3" xfId="32889"/>
    <cellStyle name="入力 2 2 8 6" xfId="11176"/>
    <cellStyle name="入力 2 2 8 6 2" xfId="23605"/>
    <cellStyle name="入力 2 2 8 6 3" xfId="35924"/>
    <cellStyle name="入力 2 2 8 7" xfId="14281"/>
    <cellStyle name="入力 2 2 8 8" xfId="26684"/>
    <cellStyle name="入力 2 2 9" xfId="1927"/>
    <cellStyle name="入力 2 2 9 2" xfId="2709"/>
    <cellStyle name="入力 2 2 9 2 2" xfId="4273"/>
    <cellStyle name="入力 2 2 9 2 2 2" xfId="7450"/>
    <cellStyle name="入力 2 2 9 2 2 2 2" xfId="19879"/>
    <cellStyle name="入力 2 2 9 2 2 2 3" xfId="32198"/>
    <cellStyle name="入力 2 2 9 2 2 3" xfId="10526"/>
    <cellStyle name="入力 2 2 9 2 2 3 2" xfId="22955"/>
    <cellStyle name="入力 2 2 9 2 2 3 3" xfId="35274"/>
    <cellStyle name="入力 2 2 9 2 2 4" xfId="13561"/>
    <cellStyle name="入力 2 2 9 2 2 4 2" xfId="25990"/>
    <cellStyle name="入力 2 2 9 2 2 4 3" xfId="38309"/>
    <cellStyle name="入力 2 2 9 2 2 5" xfId="16702"/>
    <cellStyle name="入力 2 2 9 2 2 6" xfId="29069"/>
    <cellStyle name="入力 2 2 9 2 3" xfId="5886"/>
    <cellStyle name="入力 2 2 9 2 3 2" xfId="18315"/>
    <cellStyle name="入力 2 2 9 2 3 3" xfId="30658"/>
    <cellStyle name="入力 2 2 9 2 4" xfId="8986"/>
    <cellStyle name="入力 2 2 9 2 4 2" xfId="21415"/>
    <cellStyle name="入力 2 2 9 2 4 3" xfId="33734"/>
    <cellStyle name="入力 2 2 9 2 5" xfId="12021"/>
    <cellStyle name="入力 2 2 9 2 5 2" xfId="24450"/>
    <cellStyle name="入力 2 2 9 2 5 3" xfId="36769"/>
    <cellStyle name="入力 2 2 9 2 6" xfId="15138"/>
    <cellStyle name="入力 2 2 9 2 7" xfId="27529"/>
    <cellStyle name="入力 2 2 9 3" xfId="3491"/>
    <cellStyle name="入力 2 2 9 3 2" xfId="6668"/>
    <cellStyle name="入力 2 2 9 3 2 2" xfId="19097"/>
    <cellStyle name="入力 2 2 9 3 2 3" xfId="31428"/>
    <cellStyle name="入力 2 2 9 3 3" xfId="9756"/>
    <cellStyle name="入力 2 2 9 3 3 2" xfId="22185"/>
    <cellStyle name="入力 2 2 9 3 3 3" xfId="34504"/>
    <cellStyle name="入力 2 2 9 3 4" xfId="12791"/>
    <cellStyle name="入力 2 2 9 3 4 2" xfId="25220"/>
    <cellStyle name="入力 2 2 9 3 4 3" xfId="37539"/>
    <cellStyle name="入力 2 2 9 3 5" xfId="15920"/>
    <cellStyle name="入力 2 2 9 3 6" xfId="28299"/>
    <cellStyle name="入力 2 2 9 4" xfId="5104"/>
    <cellStyle name="入力 2 2 9 4 2" xfId="17533"/>
    <cellStyle name="入力 2 2 9 4 3" xfId="29888"/>
    <cellStyle name="入力 2 2 9 5" xfId="8216"/>
    <cellStyle name="入力 2 2 9 5 2" xfId="20645"/>
    <cellStyle name="入力 2 2 9 5 3" xfId="32964"/>
    <cellStyle name="入力 2 2 9 6" xfId="11251"/>
    <cellStyle name="入力 2 2 9 6 2" xfId="23680"/>
    <cellStyle name="入力 2 2 9 6 3" xfId="35999"/>
    <cellStyle name="入力 2 2 9 7" xfId="14356"/>
    <cellStyle name="入力 2 2 9 8" xfId="26759"/>
    <cellStyle name="入力 2 20" xfId="7519"/>
    <cellStyle name="入力 2 20 2" xfId="19948"/>
    <cellStyle name="入力 2 20 3" xfId="32267"/>
    <cellStyle name="入力 2 21" xfId="4335"/>
    <cellStyle name="入力 2 21 2" xfId="16764"/>
    <cellStyle name="入力 2 21 3" xfId="29131"/>
    <cellStyle name="入力 2 22" xfId="13651"/>
    <cellStyle name="入力 2 23" xfId="26062"/>
    <cellStyle name="入力 2 24" xfId="38388"/>
    <cellStyle name="入力 2 25" xfId="1217"/>
    <cellStyle name="入力 2 3" xfId="1192"/>
    <cellStyle name="入力 2 3 10" xfId="1980"/>
    <cellStyle name="入力 2 3 10 2" xfId="3544"/>
    <cellStyle name="入力 2 3 10 2 2" xfId="6721"/>
    <cellStyle name="入力 2 3 10 2 2 2" xfId="19150"/>
    <cellStyle name="入力 2 3 10 2 2 3" xfId="31479"/>
    <cellStyle name="入力 2 3 10 2 3" xfId="9807"/>
    <cellStyle name="入力 2 3 10 2 3 2" xfId="22236"/>
    <cellStyle name="入力 2 3 10 2 3 3" xfId="34555"/>
    <cellStyle name="入力 2 3 10 2 4" xfId="12842"/>
    <cellStyle name="入力 2 3 10 2 4 2" xfId="25271"/>
    <cellStyle name="入力 2 3 10 2 4 3" xfId="37590"/>
    <cellStyle name="入力 2 3 10 2 5" xfId="15973"/>
    <cellStyle name="入力 2 3 10 2 6" xfId="28350"/>
    <cellStyle name="入力 2 3 10 3" xfId="5157"/>
    <cellStyle name="入力 2 3 10 3 2" xfId="17586"/>
    <cellStyle name="入力 2 3 10 3 3" xfId="29939"/>
    <cellStyle name="入力 2 3 10 4" xfId="8267"/>
    <cellStyle name="入力 2 3 10 4 2" xfId="20696"/>
    <cellStyle name="入力 2 3 10 4 3" xfId="33015"/>
    <cellStyle name="入力 2 3 10 5" xfId="11302"/>
    <cellStyle name="入力 2 3 10 5 2" xfId="23731"/>
    <cellStyle name="入力 2 3 10 5 3" xfId="36050"/>
    <cellStyle name="入力 2 3 10 6" xfId="14409"/>
    <cellStyle name="入力 2 3 10 7" xfId="26810"/>
    <cellStyle name="入力 2 3 11" xfId="2762"/>
    <cellStyle name="入力 2 3 11 2" xfId="5939"/>
    <cellStyle name="入力 2 3 11 2 2" xfId="18368"/>
    <cellStyle name="入力 2 3 11 2 3" xfId="30709"/>
    <cellStyle name="入力 2 3 11 3" xfId="9037"/>
    <cellStyle name="入力 2 3 11 3 2" xfId="21466"/>
    <cellStyle name="入力 2 3 11 3 3" xfId="33785"/>
    <cellStyle name="入力 2 3 11 4" xfId="12072"/>
    <cellStyle name="入力 2 3 11 4 2" xfId="24501"/>
    <cellStyle name="入力 2 3 11 4 3" xfId="36820"/>
    <cellStyle name="入力 2 3 11 5" xfId="15191"/>
    <cellStyle name="入力 2 3 11 6" xfId="27580"/>
    <cellStyle name="入力 2 3 12" xfId="4374"/>
    <cellStyle name="入力 2 3 12 2" xfId="16803"/>
    <cellStyle name="入力 2 3 12 3" xfId="29168"/>
    <cellStyle name="入力 2 3 13" xfId="7497"/>
    <cellStyle name="入力 2 3 13 2" xfId="19926"/>
    <cellStyle name="入力 2 3 13 3" xfId="32245"/>
    <cellStyle name="入力 2 3 14" xfId="4342"/>
    <cellStyle name="入力 2 3 14 2" xfId="16771"/>
    <cellStyle name="入力 2 3 14 3" xfId="29136"/>
    <cellStyle name="入力 2 3 15" xfId="13627"/>
    <cellStyle name="入力 2 3 16" xfId="26040"/>
    <cellStyle name="入力 2 3 2" xfId="1347"/>
    <cellStyle name="入力 2 3 2 2" xfId="2129"/>
    <cellStyle name="入力 2 3 2 2 2" xfId="3693"/>
    <cellStyle name="入力 2 3 2 2 2 2" xfId="6870"/>
    <cellStyle name="入力 2 3 2 2 2 2 2" xfId="19299"/>
    <cellStyle name="入力 2 3 2 2 2 2 3" xfId="31622"/>
    <cellStyle name="入力 2 3 2 2 2 3" xfId="9950"/>
    <cellStyle name="入力 2 3 2 2 2 3 2" xfId="22379"/>
    <cellStyle name="入力 2 3 2 2 2 3 3" xfId="34698"/>
    <cellStyle name="入力 2 3 2 2 2 4" xfId="12985"/>
    <cellStyle name="入力 2 3 2 2 2 4 2" xfId="25414"/>
    <cellStyle name="入力 2 3 2 2 2 4 3" xfId="37733"/>
    <cellStyle name="入力 2 3 2 2 2 5" xfId="16122"/>
    <cellStyle name="入力 2 3 2 2 2 6" xfId="28493"/>
    <cellStyle name="入力 2 3 2 2 3" xfId="5306"/>
    <cellStyle name="入力 2 3 2 2 3 2" xfId="17735"/>
    <cellStyle name="入力 2 3 2 2 3 3" xfId="30082"/>
    <cellStyle name="入力 2 3 2 2 4" xfId="8410"/>
    <cellStyle name="入力 2 3 2 2 4 2" xfId="20839"/>
    <cellStyle name="入力 2 3 2 2 4 3" xfId="33158"/>
    <cellStyle name="入力 2 3 2 2 5" xfId="11445"/>
    <cellStyle name="入力 2 3 2 2 5 2" xfId="23874"/>
    <cellStyle name="入力 2 3 2 2 5 3" xfId="36193"/>
    <cellStyle name="入力 2 3 2 2 6" xfId="14558"/>
    <cellStyle name="入力 2 3 2 2 7" xfId="26953"/>
    <cellStyle name="入力 2 3 2 3" xfId="2911"/>
    <cellStyle name="入力 2 3 2 3 2" xfId="6088"/>
    <cellStyle name="入力 2 3 2 3 2 2" xfId="18517"/>
    <cellStyle name="入力 2 3 2 3 2 3" xfId="30852"/>
    <cellStyle name="入力 2 3 2 3 3" xfId="9180"/>
    <cellStyle name="入力 2 3 2 3 3 2" xfId="21609"/>
    <cellStyle name="入力 2 3 2 3 3 3" xfId="33928"/>
    <cellStyle name="入力 2 3 2 3 4" xfId="12215"/>
    <cellStyle name="入力 2 3 2 3 4 2" xfId="24644"/>
    <cellStyle name="入力 2 3 2 3 4 3" xfId="36963"/>
    <cellStyle name="入力 2 3 2 3 5" xfId="15340"/>
    <cellStyle name="入力 2 3 2 3 6" xfId="27723"/>
    <cellStyle name="入力 2 3 2 4" xfId="4524"/>
    <cellStyle name="入力 2 3 2 4 2" xfId="16953"/>
    <cellStyle name="入力 2 3 2 4 3" xfId="29312"/>
    <cellStyle name="入力 2 3 2 5" xfId="7640"/>
    <cellStyle name="入力 2 3 2 5 2" xfId="20069"/>
    <cellStyle name="入力 2 3 2 5 3" xfId="32388"/>
    <cellStyle name="入力 2 3 2 6" xfId="10675"/>
    <cellStyle name="入力 2 3 2 6 2" xfId="23104"/>
    <cellStyle name="入力 2 3 2 6 3" xfId="35423"/>
    <cellStyle name="入力 2 3 2 7" xfId="13776"/>
    <cellStyle name="入力 2 3 2 8" xfId="26183"/>
    <cellStyle name="入力 2 3 3" xfId="1438"/>
    <cellStyle name="入力 2 3 3 2" xfId="2220"/>
    <cellStyle name="入力 2 3 3 2 2" xfId="3784"/>
    <cellStyle name="入力 2 3 3 2 2 2" xfId="6961"/>
    <cellStyle name="入力 2 3 3 2 2 2 2" xfId="19390"/>
    <cellStyle name="入力 2 3 3 2 2 2 3" xfId="31709"/>
    <cellStyle name="入力 2 3 3 2 2 3" xfId="10037"/>
    <cellStyle name="入力 2 3 3 2 2 3 2" xfId="22466"/>
    <cellStyle name="入力 2 3 3 2 2 3 3" xfId="34785"/>
    <cellStyle name="入力 2 3 3 2 2 4" xfId="13072"/>
    <cellStyle name="入力 2 3 3 2 2 4 2" xfId="25501"/>
    <cellStyle name="入力 2 3 3 2 2 4 3" xfId="37820"/>
    <cellStyle name="入力 2 3 3 2 2 5" xfId="16213"/>
    <cellStyle name="入力 2 3 3 2 2 6" xfId="28580"/>
    <cellStyle name="入力 2 3 3 2 3" xfId="5397"/>
    <cellStyle name="入力 2 3 3 2 3 2" xfId="17826"/>
    <cellStyle name="入力 2 3 3 2 3 3" xfId="30169"/>
    <cellStyle name="入力 2 3 3 2 4" xfId="8497"/>
    <cellStyle name="入力 2 3 3 2 4 2" xfId="20926"/>
    <cellStyle name="入力 2 3 3 2 4 3" xfId="33245"/>
    <cellStyle name="入力 2 3 3 2 5" xfId="11532"/>
    <cellStyle name="入力 2 3 3 2 5 2" xfId="23961"/>
    <cellStyle name="入力 2 3 3 2 5 3" xfId="36280"/>
    <cellStyle name="入力 2 3 3 2 6" xfId="14649"/>
    <cellStyle name="入力 2 3 3 2 7" xfId="27040"/>
    <cellStyle name="入力 2 3 3 3" xfId="3002"/>
    <cellStyle name="入力 2 3 3 3 2" xfId="6179"/>
    <cellStyle name="入力 2 3 3 3 2 2" xfId="18608"/>
    <cellStyle name="入力 2 3 3 3 2 3" xfId="30939"/>
    <cellStyle name="入力 2 3 3 3 3" xfId="9267"/>
    <cellStyle name="入力 2 3 3 3 3 2" xfId="21696"/>
    <cellStyle name="入力 2 3 3 3 3 3" xfId="34015"/>
    <cellStyle name="入力 2 3 3 3 4" xfId="12302"/>
    <cellStyle name="入力 2 3 3 3 4 2" xfId="24731"/>
    <cellStyle name="入力 2 3 3 3 4 3" xfId="37050"/>
    <cellStyle name="入力 2 3 3 3 5" xfId="15431"/>
    <cellStyle name="入力 2 3 3 3 6" xfId="27810"/>
    <cellStyle name="入力 2 3 3 4" xfId="4615"/>
    <cellStyle name="入力 2 3 3 4 2" xfId="17044"/>
    <cellStyle name="入力 2 3 3 4 3" xfId="29399"/>
    <cellStyle name="入力 2 3 3 5" xfId="7727"/>
    <cellStyle name="入力 2 3 3 5 2" xfId="20156"/>
    <cellStyle name="入力 2 3 3 5 3" xfId="32475"/>
    <cellStyle name="入力 2 3 3 6" xfId="10762"/>
    <cellStyle name="入力 2 3 3 6 2" xfId="23191"/>
    <cellStyle name="入力 2 3 3 6 3" xfId="35510"/>
    <cellStyle name="入力 2 3 3 7" xfId="13867"/>
    <cellStyle name="入力 2 3 3 8" xfId="26270"/>
    <cellStyle name="入力 2 3 4" xfId="1514"/>
    <cellStyle name="入力 2 3 4 2" xfId="2296"/>
    <cellStyle name="入力 2 3 4 2 2" xfId="3860"/>
    <cellStyle name="入力 2 3 4 2 2 2" xfId="7037"/>
    <cellStyle name="入力 2 3 4 2 2 2 2" xfId="19466"/>
    <cellStyle name="入力 2 3 4 2 2 2 3" xfId="31785"/>
    <cellStyle name="入力 2 3 4 2 2 3" xfId="10113"/>
    <cellStyle name="入力 2 3 4 2 2 3 2" xfId="22542"/>
    <cellStyle name="入力 2 3 4 2 2 3 3" xfId="34861"/>
    <cellStyle name="入力 2 3 4 2 2 4" xfId="13148"/>
    <cellStyle name="入力 2 3 4 2 2 4 2" xfId="25577"/>
    <cellStyle name="入力 2 3 4 2 2 4 3" xfId="37896"/>
    <cellStyle name="入力 2 3 4 2 2 5" xfId="16289"/>
    <cellStyle name="入力 2 3 4 2 2 6" xfId="28656"/>
    <cellStyle name="入力 2 3 4 2 3" xfId="5473"/>
    <cellStyle name="入力 2 3 4 2 3 2" xfId="17902"/>
    <cellStyle name="入力 2 3 4 2 3 3" xfId="30245"/>
    <cellStyle name="入力 2 3 4 2 4" xfId="8573"/>
    <cellStyle name="入力 2 3 4 2 4 2" xfId="21002"/>
    <cellStyle name="入力 2 3 4 2 4 3" xfId="33321"/>
    <cellStyle name="入力 2 3 4 2 5" xfId="11608"/>
    <cellStyle name="入力 2 3 4 2 5 2" xfId="24037"/>
    <cellStyle name="入力 2 3 4 2 5 3" xfId="36356"/>
    <cellStyle name="入力 2 3 4 2 6" xfId="14725"/>
    <cellStyle name="入力 2 3 4 2 7" xfId="27116"/>
    <cellStyle name="入力 2 3 4 3" xfId="3078"/>
    <cellStyle name="入力 2 3 4 3 2" xfId="6255"/>
    <cellStyle name="入力 2 3 4 3 2 2" xfId="18684"/>
    <cellStyle name="入力 2 3 4 3 2 3" xfId="31015"/>
    <cellStyle name="入力 2 3 4 3 3" xfId="9343"/>
    <cellStyle name="入力 2 3 4 3 3 2" xfId="21772"/>
    <cellStyle name="入力 2 3 4 3 3 3" xfId="34091"/>
    <cellStyle name="入力 2 3 4 3 4" xfId="12378"/>
    <cellStyle name="入力 2 3 4 3 4 2" xfId="24807"/>
    <cellStyle name="入力 2 3 4 3 4 3" xfId="37126"/>
    <cellStyle name="入力 2 3 4 3 5" xfId="15507"/>
    <cellStyle name="入力 2 3 4 3 6" xfId="27886"/>
    <cellStyle name="入力 2 3 4 4" xfId="4691"/>
    <cellStyle name="入力 2 3 4 4 2" xfId="17120"/>
    <cellStyle name="入力 2 3 4 4 3" xfId="29475"/>
    <cellStyle name="入力 2 3 4 5" xfId="7803"/>
    <cellStyle name="入力 2 3 4 5 2" xfId="20232"/>
    <cellStyle name="入力 2 3 4 5 3" xfId="32551"/>
    <cellStyle name="入力 2 3 4 6" xfId="10838"/>
    <cellStyle name="入力 2 3 4 6 2" xfId="23267"/>
    <cellStyle name="入力 2 3 4 6 3" xfId="35586"/>
    <cellStyle name="入力 2 3 4 7" xfId="13943"/>
    <cellStyle name="入力 2 3 4 8" xfId="26346"/>
    <cellStyle name="入力 2 3 5" xfId="1590"/>
    <cellStyle name="入力 2 3 5 2" xfId="2372"/>
    <cellStyle name="入力 2 3 5 2 2" xfId="3936"/>
    <cellStyle name="入力 2 3 5 2 2 2" xfId="7113"/>
    <cellStyle name="入力 2 3 5 2 2 2 2" xfId="19542"/>
    <cellStyle name="入力 2 3 5 2 2 2 3" xfId="31861"/>
    <cellStyle name="入力 2 3 5 2 2 3" xfId="10189"/>
    <cellStyle name="入力 2 3 5 2 2 3 2" xfId="22618"/>
    <cellStyle name="入力 2 3 5 2 2 3 3" xfId="34937"/>
    <cellStyle name="入力 2 3 5 2 2 4" xfId="13224"/>
    <cellStyle name="入力 2 3 5 2 2 4 2" xfId="25653"/>
    <cellStyle name="入力 2 3 5 2 2 4 3" xfId="37972"/>
    <cellStyle name="入力 2 3 5 2 2 5" xfId="16365"/>
    <cellStyle name="入力 2 3 5 2 2 6" xfId="28732"/>
    <cellStyle name="入力 2 3 5 2 3" xfId="5549"/>
    <cellStyle name="入力 2 3 5 2 3 2" xfId="17978"/>
    <cellStyle name="入力 2 3 5 2 3 3" xfId="30321"/>
    <cellStyle name="入力 2 3 5 2 4" xfId="8649"/>
    <cellStyle name="入力 2 3 5 2 4 2" xfId="21078"/>
    <cellStyle name="入力 2 3 5 2 4 3" xfId="33397"/>
    <cellStyle name="入力 2 3 5 2 5" xfId="11684"/>
    <cellStyle name="入力 2 3 5 2 5 2" xfId="24113"/>
    <cellStyle name="入力 2 3 5 2 5 3" xfId="36432"/>
    <cellStyle name="入力 2 3 5 2 6" xfId="14801"/>
    <cellStyle name="入力 2 3 5 2 7" xfId="27192"/>
    <cellStyle name="入力 2 3 5 3" xfId="3154"/>
    <cellStyle name="入力 2 3 5 3 2" xfId="6331"/>
    <cellStyle name="入力 2 3 5 3 2 2" xfId="18760"/>
    <cellStyle name="入力 2 3 5 3 2 3" xfId="31091"/>
    <cellStyle name="入力 2 3 5 3 3" xfId="9419"/>
    <cellStyle name="入力 2 3 5 3 3 2" xfId="21848"/>
    <cellStyle name="入力 2 3 5 3 3 3" xfId="34167"/>
    <cellStyle name="入力 2 3 5 3 4" xfId="12454"/>
    <cellStyle name="入力 2 3 5 3 4 2" xfId="24883"/>
    <cellStyle name="入力 2 3 5 3 4 3" xfId="37202"/>
    <cellStyle name="入力 2 3 5 3 5" xfId="15583"/>
    <cellStyle name="入力 2 3 5 3 6" xfId="27962"/>
    <cellStyle name="入力 2 3 5 4" xfId="4767"/>
    <cellStyle name="入力 2 3 5 4 2" xfId="17196"/>
    <cellStyle name="入力 2 3 5 4 3" xfId="29551"/>
    <cellStyle name="入力 2 3 5 5" xfId="7879"/>
    <cellStyle name="入力 2 3 5 5 2" xfId="20308"/>
    <cellStyle name="入力 2 3 5 5 3" xfId="32627"/>
    <cellStyle name="入力 2 3 5 6" xfId="10914"/>
    <cellStyle name="入力 2 3 5 6 2" xfId="23343"/>
    <cellStyle name="入力 2 3 5 6 3" xfId="35662"/>
    <cellStyle name="入力 2 3 5 7" xfId="14019"/>
    <cellStyle name="入力 2 3 5 8" xfId="26422"/>
    <cellStyle name="入力 2 3 6" xfId="1666"/>
    <cellStyle name="入力 2 3 6 2" xfId="2448"/>
    <cellStyle name="入力 2 3 6 2 2" xfId="4012"/>
    <cellStyle name="入力 2 3 6 2 2 2" xfId="7189"/>
    <cellStyle name="入力 2 3 6 2 2 2 2" xfId="19618"/>
    <cellStyle name="入力 2 3 6 2 2 2 3" xfId="31937"/>
    <cellStyle name="入力 2 3 6 2 2 3" xfId="10265"/>
    <cellStyle name="入力 2 3 6 2 2 3 2" xfId="22694"/>
    <cellStyle name="入力 2 3 6 2 2 3 3" xfId="35013"/>
    <cellStyle name="入力 2 3 6 2 2 4" xfId="13300"/>
    <cellStyle name="入力 2 3 6 2 2 4 2" xfId="25729"/>
    <cellStyle name="入力 2 3 6 2 2 4 3" xfId="38048"/>
    <cellStyle name="入力 2 3 6 2 2 5" xfId="16441"/>
    <cellStyle name="入力 2 3 6 2 2 6" xfId="28808"/>
    <cellStyle name="入力 2 3 6 2 3" xfId="5625"/>
    <cellStyle name="入力 2 3 6 2 3 2" xfId="18054"/>
    <cellStyle name="入力 2 3 6 2 3 3" xfId="30397"/>
    <cellStyle name="入力 2 3 6 2 4" xfId="8725"/>
    <cellStyle name="入力 2 3 6 2 4 2" xfId="21154"/>
    <cellStyle name="入力 2 3 6 2 4 3" xfId="33473"/>
    <cellStyle name="入力 2 3 6 2 5" xfId="11760"/>
    <cellStyle name="入力 2 3 6 2 5 2" xfId="24189"/>
    <cellStyle name="入力 2 3 6 2 5 3" xfId="36508"/>
    <cellStyle name="入力 2 3 6 2 6" xfId="14877"/>
    <cellStyle name="入力 2 3 6 2 7" xfId="27268"/>
    <cellStyle name="入力 2 3 6 3" xfId="3230"/>
    <cellStyle name="入力 2 3 6 3 2" xfId="6407"/>
    <cellStyle name="入力 2 3 6 3 2 2" xfId="18836"/>
    <cellStyle name="入力 2 3 6 3 2 3" xfId="31167"/>
    <cellStyle name="入力 2 3 6 3 3" xfId="9495"/>
    <cellStyle name="入力 2 3 6 3 3 2" xfId="21924"/>
    <cellStyle name="入力 2 3 6 3 3 3" xfId="34243"/>
    <cellStyle name="入力 2 3 6 3 4" xfId="12530"/>
    <cellStyle name="入力 2 3 6 3 4 2" xfId="24959"/>
    <cellStyle name="入力 2 3 6 3 4 3" xfId="37278"/>
    <cellStyle name="入力 2 3 6 3 5" xfId="15659"/>
    <cellStyle name="入力 2 3 6 3 6" xfId="28038"/>
    <cellStyle name="入力 2 3 6 4" xfId="4843"/>
    <cellStyle name="入力 2 3 6 4 2" xfId="17272"/>
    <cellStyle name="入力 2 3 6 4 3" xfId="29627"/>
    <cellStyle name="入力 2 3 6 5" xfId="7955"/>
    <cellStyle name="入力 2 3 6 5 2" xfId="20384"/>
    <cellStyle name="入力 2 3 6 5 3" xfId="32703"/>
    <cellStyle name="入力 2 3 6 6" xfId="10990"/>
    <cellStyle name="入力 2 3 6 6 2" xfId="23419"/>
    <cellStyle name="入力 2 3 6 6 3" xfId="35738"/>
    <cellStyle name="入力 2 3 6 7" xfId="14095"/>
    <cellStyle name="入力 2 3 6 8" xfId="26498"/>
    <cellStyle name="入力 2 3 7" xfId="1742"/>
    <cellStyle name="入力 2 3 7 2" xfId="2524"/>
    <cellStyle name="入力 2 3 7 2 2" xfId="4088"/>
    <cellStyle name="入力 2 3 7 2 2 2" xfId="7265"/>
    <cellStyle name="入力 2 3 7 2 2 2 2" xfId="19694"/>
    <cellStyle name="入力 2 3 7 2 2 2 3" xfId="32013"/>
    <cellStyle name="入力 2 3 7 2 2 3" xfId="10341"/>
    <cellStyle name="入力 2 3 7 2 2 3 2" xfId="22770"/>
    <cellStyle name="入力 2 3 7 2 2 3 3" xfId="35089"/>
    <cellStyle name="入力 2 3 7 2 2 4" xfId="13376"/>
    <cellStyle name="入力 2 3 7 2 2 4 2" xfId="25805"/>
    <cellStyle name="入力 2 3 7 2 2 4 3" xfId="38124"/>
    <cellStyle name="入力 2 3 7 2 2 5" xfId="16517"/>
    <cellStyle name="入力 2 3 7 2 2 6" xfId="28884"/>
    <cellStyle name="入力 2 3 7 2 3" xfId="5701"/>
    <cellStyle name="入力 2 3 7 2 3 2" xfId="18130"/>
    <cellStyle name="入力 2 3 7 2 3 3" xfId="30473"/>
    <cellStyle name="入力 2 3 7 2 4" xfId="8801"/>
    <cellStyle name="入力 2 3 7 2 4 2" xfId="21230"/>
    <cellStyle name="入力 2 3 7 2 4 3" xfId="33549"/>
    <cellStyle name="入力 2 3 7 2 5" xfId="11836"/>
    <cellStyle name="入力 2 3 7 2 5 2" xfId="24265"/>
    <cellStyle name="入力 2 3 7 2 5 3" xfId="36584"/>
    <cellStyle name="入力 2 3 7 2 6" xfId="14953"/>
    <cellStyle name="入力 2 3 7 2 7" xfId="27344"/>
    <cellStyle name="入力 2 3 7 3" xfId="3306"/>
    <cellStyle name="入力 2 3 7 3 2" xfId="6483"/>
    <cellStyle name="入力 2 3 7 3 2 2" xfId="18912"/>
    <cellStyle name="入力 2 3 7 3 2 3" xfId="31243"/>
    <cellStyle name="入力 2 3 7 3 3" xfId="9571"/>
    <cellStyle name="入力 2 3 7 3 3 2" xfId="22000"/>
    <cellStyle name="入力 2 3 7 3 3 3" xfId="34319"/>
    <cellStyle name="入力 2 3 7 3 4" xfId="12606"/>
    <cellStyle name="入力 2 3 7 3 4 2" xfId="25035"/>
    <cellStyle name="入力 2 3 7 3 4 3" xfId="37354"/>
    <cellStyle name="入力 2 3 7 3 5" xfId="15735"/>
    <cellStyle name="入力 2 3 7 3 6" xfId="28114"/>
    <cellStyle name="入力 2 3 7 4" xfId="4919"/>
    <cellStyle name="入力 2 3 7 4 2" xfId="17348"/>
    <cellStyle name="入力 2 3 7 4 3" xfId="29703"/>
    <cellStyle name="入力 2 3 7 5" xfId="8031"/>
    <cellStyle name="入力 2 3 7 5 2" xfId="20460"/>
    <cellStyle name="入力 2 3 7 5 3" xfId="32779"/>
    <cellStyle name="入力 2 3 7 6" xfId="11066"/>
    <cellStyle name="入力 2 3 7 6 2" xfId="23495"/>
    <cellStyle name="入力 2 3 7 6 3" xfId="35814"/>
    <cellStyle name="入力 2 3 7 7" xfId="14171"/>
    <cellStyle name="入力 2 3 7 8" xfId="26574"/>
    <cellStyle name="入力 2 3 8" xfId="1818"/>
    <cellStyle name="入力 2 3 8 2" xfId="2600"/>
    <cellStyle name="入力 2 3 8 2 2" xfId="4164"/>
    <cellStyle name="入力 2 3 8 2 2 2" xfId="7341"/>
    <cellStyle name="入力 2 3 8 2 2 2 2" xfId="19770"/>
    <cellStyle name="入力 2 3 8 2 2 2 3" xfId="32089"/>
    <cellStyle name="入力 2 3 8 2 2 3" xfId="10417"/>
    <cellStyle name="入力 2 3 8 2 2 3 2" xfId="22846"/>
    <cellStyle name="入力 2 3 8 2 2 3 3" xfId="35165"/>
    <cellStyle name="入力 2 3 8 2 2 4" xfId="13452"/>
    <cellStyle name="入力 2 3 8 2 2 4 2" xfId="25881"/>
    <cellStyle name="入力 2 3 8 2 2 4 3" xfId="38200"/>
    <cellStyle name="入力 2 3 8 2 2 5" xfId="16593"/>
    <cellStyle name="入力 2 3 8 2 2 6" xfId="28960"/>
    <cellStyle name="入力 2 3 8 2 3" xfId="5777"/>
    <cellStyle name="入力 2 3 8 2 3 2" xfId="18206"/>
    <cellStyle name="入力 2 3 8 2 3 3" xfId="30549"/>
    <cellStyle name="入力 2 3 8 2 4" xfId="8877"/>
    <cellStyle name="入力 2 3 8 2 4 2" xfId="21306"/>
    <cellStyle name="入力 2 3 8 2 4 3" xfId="33625"/>
    <cellStyle name="入力 2 3 8 2 5" xfId="11912"/>
    <cellStyle name="入力 2 3 8 2 5 2" xfId="24341"/>
    <cellStyle name="入力 2 3 8 2 5 3" xfId="36660"/>
    <cellStyle name="入力 2 3 8 2 6" xfId="15029"/>
    <cellStyle name="入力 2 3 8 2 7" xfId="27420"/>
    <cellStyle name="入力 2 3 8 3" xfId="3382"/>
    <cellStyle name="入力 2 3 8 3 2" xfId="6559"/>
    <cellStyle name="入力 2 3 8 3 2 2" xfId="18988"/>
    <cellStyle name="入力 2 3 8 3 2 3" xfId="31319"/>
    <cellStyle name="入力 2 3 8 3 3" xfId="9647"/>
    <cellStyle name="入力 2 3 8 3 3 2" xfId="22076"/>
    <cellStyle name="入力 2 3 8 3 3 3" xfId="34395"/>
    <cellStyle name="入力 2 3 8 3 4" xfId="12682"/>
    <cellStyle name="入力 2 3 8 3 4 2" xfId="25111"/>
    <cellStyle name="入力 2 3 8 3 4 3" xfId="37430"/>
    <cellStyle name="入力 2 3 8 3 5" xfId="15811"/>
    <cellStyle name="入力 2 3 8 3 6" xfId="28190"/>
    <cellStyle name="入力 2 3 8 4" xfId="4995"/>
    <cellStyle name="入力 2 3 8 4 2" xfId="17424"/>
    <cellStyle name="入力 2 3 8 4 3" xfId="29779"/>
    <cellStyle name="入力 2 3 8 5" xfId="8107"/>
    <cellStyle name="入力 2 3 8 5 2" xfId="20536"/>
    <cellStyle name="入力 2 3 8 5 3" xfId="32855"/>
    <cellStyle name="入力 2 3 8 6" xfId="11142"/>
    <cellStyle name="入力 2 3 8 6 2" xfId="23571"/>
    <cellStyle name="入力 2 3 8 6 3" xfId="35890"/>
    <cellStyle name="入力 2 3 8 7" xfId="14247"/>
    <cellStyle name="入力 2 3 8 8" xfId="26650"/>
    <cellStyle name="入力 2 3 9" xfId="1893"/>
    <cellStyle name="入力 2 3 9 2" xfId="2675"/>
    <cellStyle name="入力 2 3 9 2 2" xfId="4239"/>
    <cellStyle name="入力 2 3 9 2 2 2" xfId="7416"/>
    <cellStyle name="入力 2 3 9 2 2 2 2" xfId="19845"/>
    <cellStyle name="入力 2 3 9 2 2 2 3" xfId="32164"/>
    <cellStyle name="入力 2 3 9 2 2 3" xfId="10492"/>
    <cellStyle name="入力 2 3 9 2 2 3 2" xfId="22921"/>
    <cellStyle name="入力 2 3 9 2 2 3 3" xfId="35240"/>
    <cellStyle name="入力 2 3 9 2 2 4" xfId="13527"/>
    <cellStyle name="入力 2 3 9 2 2 4 2" xfId="25956"/>
    <cellStyle name="入力 2 3 9 2 2 4 3" xfId="38275"/>
    <cellStyle name="入力 2 3 9 2 2 5" xfId="16668"/>
    <cellStyle name="入力 2 3 9 2 2 6" xfId="29035"/>
    <cellStyle name="入力 2 3 9 2 3" xfId="5852"/>
    <cellStyle name="入力 2 3 9 2 3 2" xfId="18281"/>
    <cellStyle name="入力 2 3 9 2 3 3" xfId="30624"/>
    <cellStyle name="入力 2 3 9 2 4" xfId="8952"/>
    <cellStyle name="入力 2 3 9 2 4 2" xfId="21381"/>
    <cellStyle name="入力 2 3 9 2 4 3" xfId="33700"/>
    <cellStyle name="入力 2 3 9 2 5" xfId="11987"/>
    <cellStyle name="入力 2 3 9 2 5 2" xfId="24416"/>
    <cellStyle name="入力 2 3 9 2 5 3" xfId="36735"/>
    <cellStyle name="入力 2 3 9 2 6" xfId="15104"/>
    <cellStyle name="入力 2 3 9 2 7" xfId="27495"/>
    <cellStyle name="入力 2 3 9 3" xfId="3457"/>
    <cellStyle name="入力 2 3 9 3 2" xfId="6634"/>
    <cellStyle name="入力 2 3 9 3 2 2" xfId="19063"/>
    <cellStyle name="入力 2 3 9 3 2 3" xfId="31394"/>
    <cellStyle name="入力 2 3 9 3 3" xfId="9722"/>
    <cellStyle name="入力 2 3 9 3 3 2" xfId="22151"/>
    <cellStyle name="入力 2 3 9 3 3 3" xfId="34470"/>
    <cellStyle name="入力 2 3 9 3 4" xfId="12757"/>
    <cellStyle name="入力 2 3 9 3 4 2" xfId="25186"/>
    <cellStyle name="入力 2 3 9 3 4 3" xfId="37505"/>
    <cellStyle name="入力 2 3 9 3 5" xfId="15886"/>
    <cellStyle name="入力 2 3 9 3 6" xfId="28265"/>
    <cellStyle name="入力 2 3 9 4" xfId="5070"/>
    <cellStyle name="入力 2 3 9 4 2" xfId="17499"/>
    <cellStyle name="入力 2 3 9 4 3" xfId="29854"/>
    <cellStyle name="入力 2 3 9 5" xfId="8182"/>
    <cellStyle name="入力 2 3 9 5 2" xfId="20611"/>
    <cellStyle name="入力 2 3 9 5 3" xfId="32930"/>
    <cellStyle name="入力 2 3 9 6" xfId="11217"/>
    <cellStyle name="入力 2 3 9 6 2" xfId="23646"/>
    <cellStyle name="入力 2 3 9 6 3" xfId="35965"/>
    <cellStyle name="入力 2 3 9 7" xfId="14322"/>
    <cellStyle name="入力 2 3 9 8" xfId="26725"/>
    <cellStyle name="入力 2 4" xfId="1204"/>
    <cellStyle name="入力 2 4 10" xfId="1992"/>
    <cellStyle name="入力 2 4 10 2" xfId="3556"/>
    <cellStyle name="入力 2 4 10 2 2" xfId="6733"/>
    <cellStyle name="入力 2 4 10 2 2 2" xfId="19162"/>
    <cellStyle name="入力 2 4 10 2 2 3" xfId="31489"/>
    <cellStyle name="入力 2 4 10 2 3" xfId="9817"/>
    <cellStyle name="入力 2 4 10 2 3 2" xfId="22246"/>
    <cellStyle name="入力 2 4 10 2 3 3" xfId="34565"/>
    <cellStyle name="入力 2 4 10 2 4" xfId="12852"/>
    <cellStyle name="入力 2 4 10 2 4 2" xfId="25281"/>
    <cellStyle name="入力 2 4 10 2 4 3" xfId="37600"/>
    <cellStyle name="入力 2 4 10 2 5" xfId="15985"/>
    <cellStyle name="入力 2 4 10 2 6" xfId="28360"/>
    <cellStyle name="入力 2 4 10 3" xfId="5169"/>
    <cellStyle name="入力 2 4 10 3 2" xfId="17598"/>
    <cellStyle name="入力 2 4 10 3 3" xfId="29949"/>
    <cellStyle name="入力 2 4 10 4" xfId="8277"/>
    <cellStyle name="入力 2 4 10 4 2" xfId="20706"/>
    <cellStyle name="入力 2 4 10 4 3" xfId="33025"/>
    <cellStyle name="入力 2 4 10 5" xfId="11312"/>
    <cellStyle name="入力 2 4 10 5 2" xfId="23741"/>
    <cellStyle name="入力 2 4 10 5 3" xfId="36060"/>
    <cellStyle name="入力 2 4 10 6" xfId="14421"/>
    <cellStyle name="入力 2 4 10 7" xfId="26820"/>
    <cellStyle name="入力 2 4 11" xfId="2774"/>
    <cellStyle name="入力 2 4 11 2" xfId="5951"/>
    <cellStyle name="入力 2 4 11 2 2" xfId="18380"/>
    <cellStyle name="入力 2 4 11 2 3" xfId="30719"/>
    <cellStyle name="入力 2 4 11 3" xfId="9047"/>
    <cellStyle name="入力 2 4 11 3 2" xfId="21476"/>
    <cellStyle name="入力 2 4 11 3 3" xfId="33795"/>
    <cellStyle name="入力 2 4 11 4" xfId="12082"/>
    <cellStyle name="入力 2 4 11 4 2" xfId="24511"/>
    <cellStyle name="入力 2 4 11 4 3" xfId="36830"/>
    <cellStyle name="入力 2 4 11 5" xfId="15203"/>
    <cellStyle name="入力 2 4 11 6" xfId="27590"/>
    <cellStyle name="入力 2 4 12" xfId="4386"/>
    <cellStyle name="入力 2 4 12 2" xfId="16815"/>
    <cellStyle name="入力 2 4 12 3" xfId="29178"/>
    <cellStyle name="入力 2 4 13" xfId="7507"/>
    <cellStyle name="入力 2 4 13 2" xfId="19936"/>
    <cellStyle name="入力 2 4 13 3" xfId="32255"/>
    <cellStyle name="入力 2 4 14" xfId="4357"/>
    <cellStyle name="入力 2 4 14 2" xfId="16786"/>
    <cellStyle name="入力 2 4 14 3" xfId="29151"/>
    <cellStyle name="入力 2 4 15" xfId="13639"/>
    <cellStyle name="入力 2 4 16" xfId="26050"/>
    <cellStyle name="入力 2 4 2" xfId="1359"/>
    <cellStyle name="入力 2 4 2 2" xfId="2141"/>
    <cellStyle name="入力 2 4 2 2 2" xfId="3705"/>
    <cellStyle name="入力 2 4 2 2 2 2" xfId="6882"/>
    <cellStyle name="入力 2 4 2 2 2 2 2" xfId="19311"/>
    <cellStyle name="入力 2 4 2 2 2 2 3" xfId="31632"/>
    <cellStyle name="入力 2 4 2 2 2 3" xfId="9960"/>
    <cellStyle name="入力 2 4 2 2 2 3 2" xfId="22389"/>
    <cellStyle name="入力 2 4 2 2 2 3 3" xfId="34708"/>
    <cellStyle name="入力 2 4 2 2 2 4" xfId="12995"/>
    <cellStyle name="入力 2 4 2 2 2 4 2" xfId="25424"/>
    <cellStyle name="入力 2 4 2 2 2 4 3" xfId="37743"/>
    <cellStyle name="入力 2 4 2 2 2 5" xfId="16134"/>
    <cellStyle name="入力 2 4 2 2 2 6" xfId="28503"/>
    <cellStyle name="入力 2 4 2 2 3" xfId="5318"/>
    <cellStyle name="入力 2 4 2 2 3 2" xfId="17747"/>
    <cellStyle name="入力 2 4 2 2 3 3" xfId="30092"/>
    <cellStyle name="入力 2 4 2 2 4" xfId="8420"/>
    <cellStyle name="入力 2 4 2 2 4 2" xfId="20849"/>
    <cellStyle name="入力 2 4 2 2 4 3" xfId="33168"/>
    <cellStyle name="入力 2 4 2 2 5" xfId="11455"/>
    <cellStyle name="入力 2 4 2 2 5 2" xfId="23884"/>
    <cellStyle name="入力 2 4 2 2 5 3" xfId="36203"/>
    <cellStyle name="入力 2 4 2 2 6" xfId="14570"/>
    <cellStyle name="入力 2 4 2 2 7" xfId="26963"/>
    <cellStyle name="入力 2 4 2 3" xfId="2923"/>
    <cellStyle name="入力 2 4 2 3 2" xfId="6100"/>
    <cellStyle name="入力 2 4 2 3 2 2" xfId="18529"/>
    <cellStyle name="入力 2 4 2 3 2 3" xfId="30862"/>
    <cellStyle name="入力 2 4 2 3 3" xfId="9190"/>
    <cellStyle name="入力 2 4 2 3 3 2" xfId="21619"/>
    <cellStyle name="入力 2 4 2 3 3 3" xfId="33938"/>
    <cellStyle name="入力 2 4 2 3 4" xfId="12225"/>
    <cellStyle name="入力 2 4 2 3 4 2" xfId="24654"/>
    <cellStyle name="入力 2 4 2 3 4 3" xfId="36973"/>
    <cellStyle name="入力 2 4 2 3 5" xfId="15352"/>
    <cellStyle name="入力 2 4 2 3 6" xfId="27733"/>
    <cellStyle name="入力 2 4 2 4" xfId="4536"/>
    <cellStyle name="入力 2 4 2 4 2" xfId="16965"/>
    <cellStyle name="入力 2 4 2 4 3" xfId="29322"/>
    <cellStyle name="入力 2 4 2 5" xfId="7650"/>
    <cellStyle name="入力 2 4 2 5 2" xfId="20079"/>
    <cellStyle name="入力 2 4 2 5 3" xfId="32398"/>
    <cellStyle name="入力 2 4 2 6" xfId="10685"/>
    <cellStyle name="入力 2 4 2 6 2" xfId="23114"/>
    <cellStyle name="入力 2 4 2 6 3" xfId="35433"/>
    <cellStyle name="入力 2 4 2 7" xfId="13788"/>
    <cellStyle name="入力 2 4 2 8" xfId="26193"/>
    <cellStyle name="入力 2 4 3" xfId="1448"/>
    <cellStyle name="入力 2 4 3 2" xfId="2230"/>
    <cellStyle name="入力 2 4 3 2 2" xfId="3794"/>
    <cellStyle name="入力 2 4 3 2 2 2" xfId="6971"/>
    <cellStyle name="入力 2 4 3 2 2 2 2" xfId="19400"/>
    <cellStyle name="入力 2 4 3 2 2 2 3" xfId="31719"/>
    <cellStyle name="入力 2 4 3 2 2 3" xfId="10047"/>
    <cellStyle name="入力 2 4 3 2 2 3 2" xfId="22476"/>
    <cellStyle name="入力 2 4 3 2 2 3 3" xfId="34795"/>
    <cellStyle name="入力 2 4 3 2 2 4" xfId="13082"/>
    <cellStyle name="入力 2 4 3 2 2 4 2" xfId="25511"/>
    <cellStyle name="入力 2 4 3 2 2 4 3" xfId="37830"/>
    <cellStyle name="入力 2 4 3 2 2 5" xfId="16223"/>
    <cellStyle name="入力 2 4 3 2 2 6" xfId="28590"/>
    <cellStyle name="入力 2 4 3 2 3" xfId="5407"/>
    <cellStyle name="入力 2 4 3 2 3 2" xfId="17836"/>
    <cellStyle name="入力 2 4 3 2 3 3" xfId="30179"/>
    <cellStyle name="入力 2 4 3 2 4" xfId="8507"/>
    <cellStyle name="入力 2 4 3 2 4 2" xfId="20936"/>
    <cellStyle name="入力 2 4 3 2 4 3" xfId="33255"/>
    <cellStyle name="入力 2 4 3 2 5" xfId="11542"/>
    <cellStyle name="入力 2 4 3 2 5 2" xfId="23971"/>
    <cellStyle name="入力 2 4 3 2 5 3" xfId="36290"/>
    <cellStyle name="入力 2 4 3 2 6" xfId="14659"/>
    <cellStyle name="入力 2 4 3 2 7" xfId="27050"/>
    <cellStyle name="入力 2 4 3 3" xfId="3012"/>
    <cellStyle name="入力 2 4 3 3 2" xfId="6189"/>
    <cellStyle name="入力 2 4 3 3 2 2" xfId="18618"/>
    <cellStyle name="入力 2 4 3 3 2 3" xfId="30949"/>
    <cellStyle name="入力 2 4 3 3 3" xfId="9277"/>
    <cellStyle name="入力 2 4 3 3 3 2" xfId="21706"/>
    <cellStyle name="入力 2 4 3 3 3 3" xfId="34025"/>
    <cellStyle name="入力 2 4 3 3 4" xfId="12312"/>
    <cellStyle name="入力 2 4 3 3 4 2" xfId="24741"/>
    <cellStyle name="入力 2 4 3 3 4 3" xfId="37060"/>
    <cellStyle name="入力 2 4 3 3 5" xfId="15441"/>
    <cellStyle name="入力 2 4 3 3 6" xfId="27820"/>
    <cellStyle name="入力 2 4 3 4" xfId="4625"/>
    <cellStyle name="入力 2 4 3 4 2" xfId="17054"/>
    <cellStyle name="入力 2 4 3 4 3" xfId="29409"/>
    <cellStyle name="入力 2 4 3 5" xfId="7737"/>
    <cellStyle name="入力 2 4 3 5 2" xfId="20166"/>
    <cellStyle name="入力 2 4 3 5 3" xfId="32485"/>
    <cellStyle name="入力 2 4 3 6" xfId="10772"/>
    <cellStyle name="入力 2 4 3 6 2" xfId="23201"/>
    <cellStyle name="入力 2 4 3 6 3" xfId="35520"/>
    <cellStyle name="入力 2 4 3 7" xfId="13877"/>
    <cellStyle name="入力 2 4 3 8" xfId="26280"/>
    <cellStyle name="入力 2 4 4" xfId="1524"/>
    <cellStyle name="入力 2 4 4 2" xfId="2306"/>
    <cellStyle name="入力 2 4 4 2 2" xfId="3870"/>
    <cellStyle name="入力 2 4 4 2 2 2" xfId="7047"/>
    <cellStyle name="入力 2 4 4 2 2 2 2" xfId="19476"/>
    <cellStyle name="入力 2 4 4 2 2 2 3" xfId="31795"/>
    <cellStyle name="入力 2 4 4 2 2 3" xfId="10123"/>
    <cellStyle name="入力 2 4 4 2 2 3 2" xfId="22552"/>
    <cellStyle name="入力 2 4 4 2 2 3 3" xfId="34871"/>
    <cellStyle name="入力 2 4 4 2 2 4" xfId="13158"/>
    <cellStyle name="入力 2 4 4 2 2 4 2" xfId="25587"/>
    <cellStyle name="入力 2 4 4 2 2 4 3" xfId="37906"/>
    <cellStyle name="入力 2 4 4 2 2 5" xfId="16299"/>
    <cellStyle name="入力 2 4 4 2 2 6" xfId="28666"/>
    <cellStyle name="入力 2 4 4 2 3" xfId="5483"/>
    <cellStyle name="入力 2 4 4 2 3 2" xfId="17912"/>
    <cellStyle name="入力 2 4 4 2 3 3" xfId="30255"/>
    <cellStyle name="入力 2 4 4 2 4" xfId="8583"/>
    <cellStyle name="入力 2 4 4 2 4 2" xfId="21012"/>
    <cellStyle name="入力 2 4 4 2 4 3" xfId="33331"/>
    <cellStyle name="入力 2 4 4 2 5" xfId="11618"/>
    <cellStyle name="入力 2 4 4 2 5 2" xfId="24047"/>
    <cellStyle name="入力 2 4 4 2 5 3" xfId="36366"/>
    <cellStyle name="入力 2 4 4 2 6" xfId="14735"/>
    <cellStyle name="入力 2 4 4 2 7" xfId="27126"/>
    <cellStyle name="入力 2 4 4 3" xfId="3088"/>
    <cellStyle name="入力 2 4 4 3 2" xfId="6265"/>
    <cellStyle name="入力 2 4 4 3 2 2" xfId="18694"/>
    <cellStyle name="入力 2 4 4 3 2 3" xfId="31025"/>
    <cellStyle name="入力 2 4 4 3 3" xfId="9353"/>
    <cellStyle name="入力 2 4 4 3 3 2" xfId="21782"/>
    <cellStyle name="入力 2 4 4 3 3 3" xfId="34101"/>
    <cellStyle name="入力 2 4 4 3 4" xfId="12388"/>
    <cellStyle name="入力 2 4 4 3 4 2" xfId="24817"/>
    <cellStyle name="入力 2 4 4 3 4 3" xfId="37136"/>
    <cellStyle name="入力 2 4 4 3 5" xfId="15517"/>
    <cellStyle name="入力 2 4 4 3 6" xfId="27896"/>
    <cellStyle name="入力 2 4 4 4" xfId="4701"/>
    <cellStyle name="入力 2 4 4 4 2" xfId="17130"/>
    <cellStyle name="入力 2 4 4 4 3" xfId="29485"/>
    <cellStyle name="入力 2 4 4 5" xfId="7813"/>
    <cellStyle name="入力 2 4 4 5 2" xfId="20242"/>
    <cellStyle name="入力 2 4 4 5 3" xfId="32561"/>
    <cellStyle name="入力 2 4 4 6" xfId="10848"/>
    <cellStyle name="入力 2 4 4 6 2" xfId="23277"/>
    <cellStyle name="入力 2 4 4 6 3" xfId="35596"/>
    <cellStyle name="入力 2 4 4 7" xfId="13953"/>
    <cellStyle name="入力 2 4 4 8" xfId="26356"/>
    <cellStyle name="入力 2 4 5" xfId="1600"/>
    <cellStyle name="入力 2 4 5 2" xfId="2382"/>
    <cellStyle name="入力 2 4 5 2 2" xfId="3946"/>
    <cellStyle name="入力 2 4 5 2 2 2" xfId="7123"/>
    <cellStyle name="入力 2 4 5 2 2 2 2" xfId="19552"/>
    <cellStyle name="入力 2 4 5 2 2 2 3" xfId="31871"/>
    <cellStyle name="入力 2 4 5 2 2 3" xfId="10199"/>
    <cellStyle name="入力 2 4 5 2 2 3 2" xfId="22628"/>
    <cellStyle name="入力 2 4 5 2 2 3 3" xfId="34947"/>
    <cellStyle name="入力 2 4 5 2 2 4" xfId="13234"/>
    <cellStyle name="入力 2 4 5 2 2 4 2" xfId="25663"/>
    <cellStyle name="入力 2 4 5 2 2 4 3" xfId="37982"/>
    <cellStyle name="入力 2 4 5 2 2 5" xfId="16375"/>
    <cellStyle name="入力 2 4 5 2 2 6" xfId="28742"/>
    <cellStyle name="入力 2 4 5 2 3" xfId="5559"/>
    <cellStyle name="入力 2 4 5 2 3 2" xfId="17988"/>
    <cellStyle name="入力 2 4 5 2 3 3" xfId="30331"/>
    <cellStyle name="入力 2 4 5 2 4" xfId="8659"/>
    <cellStyle name="入力 2 4 5 2 4 2" xfId="21088"/>
    <cellStyle name="入力 2 4 5 2 4 3" xfId="33407"/>
    <cellStyle name="入力 2 4 5 2 5" xfId="11694"/>
    <cellStyle name="入力 2 4 5 2 5 2" xfId="24123"/>
    <cellStyle name="入力 2 4 5 2 5 3" xfId="36442"/>
    <cellStyle name="入力 2 4 5 2 6" xfId="14811"/>
    <cellStyle name="入力 2 4 5 2 7" xfId="27202"/>
    <cellStyle name="入力 2 4 5 3" xfId="3164"/>
    <cellStyle name="入力 2 4 5 3 2" xfId="6341"/>
    <cellStyle name="入力 2 4 5 3 2 2" xfId="18770"/>
    <cellStyle name="入力 2 4 5 3 2 3" xfId="31101"/>
    <cellStyle name="入力 2 4 5 3 3" xfId="9429"/>
    <cellStyle name="入力 2 4 5 3 3 2" xfId="21858"/>
    <cellStyle name="入力 2 4 5 3 3 3" xfId="34177"/>
    <cellStyle name="入力 2 4 5 3 4" xfId="12464"/>
    <cellStyle name="入力 2 4 5 3 4 2" xfId="24893"/>
    <cellStyle name="入力 2 4 5 3 4 3" xfId="37212"/>
    <cellStyle name="入力 2 4 5 3 5" xfId="15593"/>
    <cellStyle name="入力 2 4 5 3 6" xfId="27972"/>
    <cellStyle name="入力 2 4 5 4" xfId="4777"/>
    <cellStyle name="入力 2 4 5 4 2" xfId="17206"/>
    <cellStyle name="入力 2 4 5 4 3" xfId="29561"/>
    <cellStyle name="入力 2 4 5 5" xfId="7889"/>
    <cellStyle name="入力 2 4 5 5 2" xfId="20318"/>
    <cellStyle name="入力 2 4 5 5 3" xfId="32637"/>
    <cellStyle name="入力 2 4 5 6" xfId="10924"/>
    <cellStyle name="入力 2 4 5 6 2" xfId="23353"/>
    <cellStyle name="入力 2 4 5 6 3" xfId="35672"/>
    <cellStyle name="入力 2 4 5 7" xfId="14029"/>
    <cellStyle name="入力 2 4 5 8" xfId="26432"/>
    <cellStyle name="入力 2 4 6" xfId="1676"/>
    <cellStyle name="入力 2 4 6 2" xfId="2458"/>
    <cellStyle name="入力 2 4 6 2 2" xfId="4022"/>
    <cellStyle name="入力 2 4 6 2 2 2" xfId="7199"/>
    <cellStyle name="入力 2 4 6 2 2 2 2" xfId="19628"/>
    <cellStyle name="入力 2 4 6 2 2 2 3" xfId="31947"/>
    <cellStyle name="入力 2 4 6 2 2 3" xfId="10275"/>
    <cellStyle name="入力 2 4 6 2 2 3 2" xfId="22704"/>
    <cellStyle name="入力 2 4 6 2 2 3 3" xfId="35023"/>
    <cellStyle name="入力 2 4 6 2 2 4" xfId="13310"/>
    <cellStyle name="入力 2 4 6 2 2 4 2" xfId="25739"/>
    <cellStyle name="入力 2 4 6 2 2 4 3" xfId="38058"/>
    <cellStyle name="入力 2 4 6 2 2 5" xfId="16451"/>
    <cellStyle name="入力 2 4 6 2 2 6" xfId="28818"/>
    <cellStyle name="入力 2 4 6 2 3" xfId="5635"/>
    <cellStyle name="入力 2 4 6 2 3 2" xfId="18064"/>
    <cellStyle name="入力 2 4 6 2 3 3" xfId="30407"/>
    <cellStyle name="入力 2 4 6 2 4" xfId="8735"/>
    <cellStyle name="入力 2 4 6 2 4 2" xfId="21164"/>
    <cellStyle name="入力 2 4 6 2 4 3" xfId="33483"/>
    <cellStyle name="入力 2 4 6 2 5" xfId="11770"/>
    <cellStyle name="入力 2 4 6 2 5 2" xfId="24199"/>
    <cellStyle name="入力 2 4 6 2 5 3" xfId="36518"/>
    <cellStyle name="入力 2 4 6 2 6" xfId="14887"/>
    <cellStyle name="入力 2 4 6 2 7" xfId="27278"/>
    <cellStyle name="入力 2 4 6 3" xfId="3240"/>
    <cellStyle name="入力 2 4 6 3 2" xfId="6417"/>
    <cellStyle name="入力 2 4 6 3 2 2" xfId="18846"/>
    <cellStyle name="入力 2 4 6 3 2 3" xfId="31177"/>
    <cellStyle name="入力 2 4 6 3 3" xfId="9505"/>
    <cellStyle name="入力 2 4 6 3 3 2" xfId="21934"/>
    <cellStyle name="入力 2 4 6 3 3 3" xfId="34253"/>
    <cellStyle name="入力 2 4 6 3 4" xfId="12540"/>
    <cellStyle name="入力 2 4 6 3 4 2" xfId="24969"/>
    <cellStyle name="入力 2 4 6 3 4 3" xfId="37288"/>
    <cellStyle name="入力 2 4 6 3 5" xfId="15669"/>
    <cellStyle name="入力 2 4 6 3 6" xfId="28048"/>
    <cellStyle name="入力 2 4 6 4" xfId="4853"/>
    <cellStyle name="入力 2 4 6 4 2" xfId="17282"/>
    <cellStyle name="入力 2 4 6 4 3" xfId="29637"/>
    <cellStyle name="入力 2 4 6 5" xfId="7965"/>
    <cellStyle name="入力 2 4 6 5 2" xfId="20394"/>
    <cellStyle name="入力 2 4 6 5 3" xfId="32713"/>
    <cellStyle name="入力 2 4 6 6" xfId="11000"/>
    <cellStyle name="入力 2 4 6 6 2" xfId="23429"/>
    <cellStyle name="入力 2 4 6 6 3" xfId="35748"/>
    <cellStyle name="入力 2 4 6 7" xfId="14105"/>
    <cellStyle name="入力 2 4 6 8" xfId="26508"/>
    <cellStyle name="入力 2 4 7" xfId="1752"/>
    <cellStyle name="入力 2 4 7 2" xfId="2534"/>
    <cellStyle name="入力 2 4 7 2 2" xfId="4098"/>
    <cellStyle name="入力 2 4 7 2 2 2" xfId="7275"/>
    <cellStyle name="入力 2 4 7 2 2 2 2" xfId="19704"/>
    <cellStyle name="入力 2 4 7 2 2 2 3" xfId="32023"/>
    <cellStyle name="入力 2 4 7 2 2 3" xfId="10351"/>
    <cellStyle name="入力 2 4 7 2 2 3 2" xfId="22780"/>
    <cellStyle name="入力 2 4 7 2 2 3 3" xfId="35099"/>
    <cellStyle name="入力 2 4 7 2 2 4" xfId="13386"/>
    <cellStyle name="入力 2 4 7 2 2 4 2" xfId="25815"/>
    <cellStyle name="入力 2 4 7 2 2 4 3" xfId="38134"/>
    <cellStyle name="入力 2 4 7 2 2 5" xfId="16527"/>
    <cellStyle name="入力 2 4 7 2 2 6" xfId="28894"/>
    <cellStyle name="入力 2 4 7 2 3" xfId="5711"/>
    <cellStyle name="入力 2 4 7 2 3 2" xfId="18140"/>
    <cellStyle name="入力 2 4 7 2 3 3" xfId="30483"/>
    <cellStyle name="入力 2 4 7 2 4" xfId="8811"/>
    <cellStyle name="入力 2 4 7 2 4 2" xfId="21240"/>
    <cellStyle name="入力 2 4 7 2 4 3" xfId="33559"/>
    <cellStyle name="入力 2 4 7 2 5" xfId="11846"/>
    <cellStyle name="入力 2 4 7 2 5 2" xfId="24275"/>
    <cellStyle name="入力 2 4 7 2 5 3" xfId="36594"/>
    <cellStyle name="入力 2 4 7 2 6" xfId="14963"/>
    <cellStyle name="入力 2 4 7 2 7" xfId="27354"/>
    <cellStyle name="入力 2 4 7 3" xfId="3316"/>
    <cellStyle name="入力 2 4 7 3 2" xfId="6493"/>
    <cellStyle name="入力 2 4 7 3 2 2" xfId="18922"/>
    <cellStyle name="入力 2 4 7 3 2 3" xfId="31253"/>
    <cellStyle name="入力 2 4 7 3 3" xfId="9581"/>
    <cellStyle name="入力 2 4 7 3 3 2" xfId="22010"/>
    <cellStyle name="入力 2 4 7 3 3 3" xfId="34329"/>
    <cellStyle name="入力 2 4 7 3 4" xfId="12616"/>
    <cellStyle name="入力 2 4 7 3 4 2" xfId="25045"/>
    <cellStyle name="入力 2 4 7 3 4 3" xfId="37364"/>
    <cellStyle name="入力 2 4 7 3 5" xfId="15745"/>
    <cellStyle name="入力 2 4 7 3 6" xfId="28124"/>
    <cellStyle name="入力 2 4 7 4" xfId="4929"/>
    <cellStyle name="入力 2 4 7 4 2" xfId="17358"/>
    <cellStyle name="入力 2 4 7 4 3" xfId="29713"/>
    <cellStyle name="入力 2 4 7 5" xfId="8041"/>
    <cellStyle name="入力 2 4 7 5 2" xfId="20470"/>
    <cellStyle name="入力 2 4 7 5 3" xfId="32789"/>
    <cellStyle name="入力 2 4 7 6" xfId="11076"/>
    <cellStyle name="入力 2 4 7 6 2" xfId="23505"/>
    <cellStyle name="入力 2 4 7 6 3" xfId="35824"/>
    <cellStyle name="入力 2 4 7 7" xfId="14181"/>
    <cellStyle name="入力 2 4 7 8" xfId="26584"/>
    <cellStyle name="入力 2 4 8" xfId="1828"/>
    <cellStyle name="入力 2 4 8 2" xfId="2610"/>
    <cellStyle name="入力 2 4 8 2 2" xfId="4174"/>
    <cellStyle name="入力 2 4 8 2 2 2" xfId="7351"/>
    <cellStyle name="入力 2 4 8 2 2 2 2" xfId="19780"/>
    <cellStyle name="入力 2 4 8 2 2 2 3" xfId="32099"/>
    <cellStyle name="入力 2 4 8 2 2 3" xfId="10427"/>
    <cellStyle name="入力 2 4 8 2 2 3 2" xfId="22856"/>
    <cellStyle name="入力 2 4 8 2 2 3 3" xfId="35175"/>
    <cellStyle name="入力 2 4 8 2 2 4" xfId="13462"/>
    <cellStyle name="入力 2 4 8 2 2 4 2" xfId="25891"/>
    <cellStyle name="入力 2 4 8 2 2 4 3" xfId="38210"/>
    <cellStyle name="入力 2 4 8 2 2 5" xfId="16603"/>
    <cellStyle name="入力 2 4 8 2 2 6" xfId="28970"/>
    <cellStyle name="入力 2 4 8 2 3" xfId="5787"/>
    <cellStyle name="入力 2 4 8 2 3 2" xfId="18216"/>
    <cellStyle name="入力 2 4 8 2 3 3" xfId="30559"/>
    <cellStyle name="入力 2 4 8 2 4" xfId="8887"/>
    <cellStyle name="入力 2 4 8 2 4 2" xfId="21316"/>
    <cellStyle name="入力 2 4 8 2 4 3" xfId="33635"/>
    <cellStyle name="入力 2 4 8 2 5" xfId="11922"/>
    <cellStyle name="入力 2 4 8 2 5 2" xfId="24351"/>
    <cellStyle name="入力 2 4 8 2 5 3" xfId="36670"/>
    <cellStyle name="入力 2 4 8 2 6" xfId="15039"/>
    <cellStyle name="入力 2 4 8 2 7" xfId="27430"/>
    <cellStyle name="入力 2 4 8 3" xfId="3392"/>
    <cellStyle name="入力 2 4 8 3 2" xfId="6569"/>
    <cellStyle name="入力 2 4 8 3 2 2" xfId="18998"/>
    <cellStyle name="入力 2 4 8 3 2 3" xfId="31329"/>
    <cellStyle name="入力 2 4 8 3 3" xfId="9657"/>
    <cellStyle name="入力 2 4 8 3 3 2" xfId="22086"/>
    <cellStyle name="入力 2 4 8 3 3 3" xfId="34405"/>
    <cellStyle name="入力 2 4 8 3 4" xfId="12692"/>
    <cellStyle name="入力 2 4 8 3 4 2" xfId="25121"/>
    <cellStyle name="入力 2 4 8 3 4 3" xfId="37440"/>
    <cellStyle name="入力 2 4 8 3 5" xfId="15821"/>
    <cellStyle name="入力 2 4 8 3 6" xfId="28200"/>
    <cellStyle name="入力 2 4 8 4" xfId="5005"/>
    <cellStyle name="入力 2 4 8 4 2" xfId="17434"/>
    <cellStyle name="入力 2 4 8 4 3" xfId="29789"/>
    <cellStyle name="入力 2 4 8 5" xfId="8117"/>
    <cellStyle name="入力 2 4 8 5 2" xfId="20546"/>
    <cellStyle name="入力 2 4 8 5 3" xfId="32865"/>
    <cellStyle name="入力 2 4 8 6" xfId="11152"/>
    <cellStyle name="入力 2 4 8 6 2" xfId="23581"/>
    <cellStyle name="入力 2 4 8 6 3" xfId="35900"/>
    <cellStyle name="入力 2 4 8 7" xfId="14257"/>
    <cellStyle name="入力 2 4 8 8" xfId="26660"/>
    <cellStyle name="入力 2 4 9" xfId="1903"/>
    <cellStyle name="入力 2 4 9 2" xfId="2685"/>
    <cellStyle name="入力 2 4 9 2 2" xfId="4249"/>
    <cellStyle name="入力 2 4 9 2 2 2" xfId="7426"/>
    <cellStyle name="入力 2 4 9 2 2 2 2" xfId="19855"/>
    <cellStyle name="入力 2 4 9 2 2 2 3" xfId="32174"/>
    <cellStyle name="入力 2 4 9 2 2 3" xfId="10502"/>
    <cellStyle name="入力 2 4 9 2 2 3 2" xfId="22931"/>
    <cellStyle name="入力 2 4 9 2 2 3 3" xfId="35250"/>
    <cellStyle name="入力 2 4 9 2 2 4" xfId="13537"/>
    <cellStyle name="入力 2 4 9 2 2 4 2" xfId="25966"/>
    <cellStyle name="入力 2 4 9 2 2 4 3" xfId="38285"/>
    <cellStyle name="入力 2 4 9 2 2 5" xfId="16678"/>
    <cellStyle name="入力 2 4 9 2 2 6" xfId="29045"/>
    <cellStyle name="入力 2 4 9 2 3" xfId="5862"/>
    <cellStyle name="入力 2 4 9 2 3 2" xfId="18291"/>
    <cellStyle name="入力 2 4 9 2 3 3" xfId="30634"/>
    <cellStyle name="入力 2 4 9 2 4" xfId="8962"/>
    <cellStyle name="入力 2 4 9 2 4 2" xfId="21391"/>
    <cellStyle name="入力 2 4 9 2 4 3" xfId="33710"/>
    <cellStyle name="入力 2 4 9 2 5" xfId="11997"/>
    <cellStyle name="入力 2 4 9 2 5 2" xfId="24426"/>
    <cellStyle name="入力 2 4 9 2 5 3" xfId="36745"/>
    <cellStyle name="入力 2 4 9 2 6" xfId="15114"/>
    <cellStyle name="入力 2 4 9 2 7" xfId="27505"/>
    <cellStyle name="入力 2 4 9 3" xfId="3467"/>
    <cellStyle name="入力 2 4 9 3 2" xfId="6644"/>
    <cellStyle name="入力 2 4 9 3 2 2" xfId="19073"/>
    <cellStyle name="入力 2 4 9 3 2 3" xfId="31404"/>
    <cellStyle name="入力 2 4 9 3 3" xfId="9732"/>
    <cellStyle name="入力 2 4 9 3 3 2" xfId="22161"/>
    <cellStyle name="入力 2 4 9 3 3 3" xfId="34480"/>
    <cellStyle name="入力 2 4 9 3 4" xfId="12767"/>
    <cellStyle name="入力 2 4 9 3 4 2" xfId="25196"/>
    <cellStyle name="入力 2 4 9 3 4 3" xfId="37515"/>
    <cellStyle name="入力 2 4 9 3 5" xfId="15896"/>
    <cellStyle name="入力 2 4 9 3 6" xfId="28275"/>
    <cellStyle name="入力 2 4 9 4" xfId="5080"/>
    <cellStyle name="入力 2 4 9 4 2" xfId="17509"/>
    <cellStyle name="入力 2 4 9 4 3" xfId="29864"/>
    <cellStyle name="入力 2 4 9 5" xfId="8192"/>
    <cellStyle name="入力 2 4 9 5 2" xfId="20621"/>
    <cellStyle name="入力 2 4 9 5 3" xfId="32940"/>
    <cellStyle name="入力 2 4 9 6" xfId="11227"/>
    <cellStyle name="入力 2 4 9 6 2" xfId="23656"/>
    <cellStyle name="入力 2 4 9 6 3" xfId="35975"/>
    <cellStyle name="入力 2 4 9 7" xfId="14332"/>
    <cellStyle name="入力 2 4 9 8" xfId="26735"/>
    <cellStyle name="入力 2 5" xfId="1188"/>
    <cellStyle name="入力 2 5 10" xfId="1976"/>
    <cellStyle name="入力 2 5 10 2" xfId="3540"/>
    <cellStyle name="入力 2 5 10 2 2" xfId="6717"/>
    <cellStyle name="入力 2 5 10 2 2 2" xfId="19146"/>
    <cellStyle name="入力 2 5 10 2 2 3" xfId="31475"/>
    <cellStyle name="入力 2 5 10 2 3" xfId="9803"/>
    <cellStyle name="入力 2 5 10 2 3 2" xfId="22232"/>
    <cellStyle name="入力 2 5 10 2 3 3" xfId="34551"/>
    <cellStyle name="入力 2 5 10 2 4" xfId="12838"/>
    <cellStyle name="入力 2 5 10 2 4 2" xfId="25267"/>
    <cellStyle name="入力 2 5 10 2 4 3" xfId="37586"/>
    <cellStyle name="入力 2 5 10 2 5" xfId="15969"/>
    <cellStyle name="入力 2 5 10 2 6" xfId="28346"/>
    <cellStyle name="入力 2 5 10 3" xfId="5153"/>
    <cellStyle name="入力 2 5 10 3 2" xfId="17582"/>
    <cellStyle name="入力 2 5 10 3 3" xfId="29935"/>
    <cellStyle name="入力 2 5 10 4" xfId="8263"/>
    <cellStyle name="入力 2 5 10 4 2" xfId="20692"/>
    <cellStyle name="入力 2 5 10 4 3" xfId="33011"/>
    <cellStyle name="入力 2 5 10 5" xfId="11298"/>
    <cellStyle name="入力 2 5 10 5 2" xfId="23727"/>
    <cellStyle name="入力 2 5 10 5 3" xfId="36046"/>
    <cellStyle name="入力 2 5 10 6" xfId="14405"/>
    <cellStyle name="入力 2 5 10 7" xfId="26806"/>
    <cellStyle name="入力 2 5 11" xfId="2758"/>
    <cellStyle name="入力 2 5 11 2" xfId="5935"/>
    <cellStyle name="入力 2 5 11 2 2" xfId="18364"/>
    <cellStyle name="入力 2 5 11 2 3" xfId="30705"/>
    <cellStyle name="入力 2 5 11 3" xfId="9033"/>
    <cellStyle name="入力 2 5 11 3 2" xfId="21462"/>
    <cellStyle name="入力 2 5 11 3 3" xfId="33781"/>
    <cellStyle name="入力 2 5 11 4" xfId="12068"/>
    <cellStyle name="入力 2 5 11 4 2" xfId="24497"/>
    <cellStyle name="入力 2 5 11 4 3" xfId="36816"/>
    <cellStyle name="入力 2 5 11 5" xfId="15187"/>
    <cellStyle name="入力 2 5 11 6" xfId="27576"/>
    <cellStyle name="入力 2 5 12" xfId="4370"/>
    <cellStyle name="入力 2 5 12 2" xfId="16799"/>
    <cellStyle name="入力 2 5 12 3" xfId="29164"/>
    <cellStyle name="入力 2 5 13" xfId="7493"/>
    <cellStyle name="入力 2 5 13 2" xfId="19922"/>
    <cellStyle name="入力 2 5 13 3" xfId="32241"/>
    <cellStyle name="入力 2 5 14" xfId="4356"/>
    <cellStyle name="入力 2 5 14 2" xfId="16785"/>
    <cellStyle name="入力 2 5 14 3" xfId="29150"/>
    <cellStyle name="入力 2 5 15" xfId="13623"/>
    <cellStyle name="入力 2 5 16" xfId="26036"/>
    <cellStyle name="入力 2 5 2" xfId="1343"/>
    <cellStyle name="入力 2 5 2 2" xfId="2125"/>
    <cellStyle name="入力 2 5 2 2 2" xfId="3689"/>
    <cellStyle name="入力 2 5 2 2 2 2" xfId="6866"/>
    <cellStyle name="入力 2 5 2 2 2 2 2" xfId="19295"/>
    <cellStyle name="入力 2 5 2 2 2 2 3" xfId="31618"/>
    <cellStyle name="入力 2 5 2 2 2 3" xfId="9946"/>
    <cellStyle name="入力 2 5 2 2 2 3 2" xfId="22375"/>
    <cellStyle name="入力 2 5 2 2 2 3 3" xfId="34694"/>
    <cellStyle name="入力 2 5 2 2 2 4" xfId="12981"/>
    <cellStyle name="入力 2 5 2 2 2 4 2" xfId="25410"/>
    <cellStyle name="入力 2 5 2 2 2 4 3" xfId="37729"/>
    <cellStyle name="入力 2 5 2 2 2 5" xfId="16118"/>
    <cellStyle name="入力 2 5 2 2 2 6" xfId="28489"/>
    <cellStyle name="入力 2 5 2 2 3" xfId="5302"/>
    <cellStyle name="入力 2 5 2 2 3 2" xfId="17731"/>
    <cellStyle name="入力 2 5 2 2 3 3" xfId="30078"/>
    <cellStyle name="入力 2 5 2 2 4" xfId="8406"/>
    <cellStyle name="入力 2 5 2 2 4 2" xfId="20835"/>
    <cellStyle name="入力 2 5 2 2 4 3" xfId="33154"/>
    <cellStyle name="入力 2 5 2 2 5" xfId="11441"/>
    <cellStyle name="入力 2 5 2 2 5 2" xfId="23870"/>
    <cellStyle name="入力 2 5 2 2 5 3" xfId="36189"/>
    <cellStyle name="入力 2 5 2 2 6" xfId="14554"/>
    <cellStyle name="入力 2 5 2 2 7" xfId="26949"/>
    <cellStyle name="入力 2 5 2 3" xfId="2907"/>
    <cellStyle name="入力 2 5 2 3 2" xfId="6084"/>
    <cellStyle name="入力 2 5 2 3 2 2" xfId="18513"/>
    <cellStyle name="入力 2 5 2 3 2 3" xfId="30848"/>
    <cellStyle name="入力 2 5 2 3 3" xfId="9176"/>
    <cellStyle name="入力 2 5 2 3 3 2" xfId="21605"/>
    <cellStyle name="入力 2 5 2 3 3 3" xfId="33924"/>
    <cellStyle name="入力 2 5 2 3 4" xfId="12211"/>
    <cellStyle name="入力 2 5 2 3 4 2" xfId="24640"/>
    <cellStyle name="入力 2 5 2 3 4 3" xfId="36959"/>
    <cellStyle name="入力 2 5 2 3 5" xfId="15336"/>
    <cellStyle name="入力 2 5 2 3 6" xfId="27719"/>
    <cellStyle name="入力 2 5 2 4" xfId="4520"/>
    <cellStyle name="入力 2 5 2 4 2" xfId="16949"/>
    <cellStyle name="入力 2 5 2 4 3" xfId="29308"/>
    <cellStyle name="入力 2 5 2 5" xfId="7636"/>
    <cellStyle name="入力 2 5 2 5 2" xfId="20065"/>
    <cellStyle name="入力 2 5 2 5 3" xfId="32384"/>
    <cellStyle name="入力 2 5 2 6" xfId="10671"/>
    <cellStyle name="入力 2 5 2 6 2" xfId="23100"/>
    <cellStyle name="入力 2 5 2 6 3" xfId="35419"/>
    <cellStyle name="入力 2 5 2 7" xfId="13772"/>
    <cellStyle name="入力 2 5 2 8" xfId="26179"/>
    <cellStyle name="入力 2 5 3" xfId="1434"/>
    <cellStyle name="入力 2 5 3 2" xfId="2216"/>
    <cellStyle name="入力 2 5 3 2 2" xfId="3780"/>
    <cellStyle name="入力 2 5 3 2 2 2" xfId="6957"/>
    <cellStyle name="入力 2 5 3 2 2 2 2" xfId="19386"/>
    <cellStyle name="入力 2 5 3 2 2 2 3" xfId="31705"/>
    <cellStyle name="入力 2 5 3 2 2 3" xfId="10033"/>
    <cellStyle name="入力 2 5 3 2 2 3 2" xfId="22462"/>
    <cellStyle name="入力 2 5 3 2 2 3 3" xfId="34781"/>
    <cellStyle name="入力 2 5 3 2 2 4" xfId="13068"/>
    <cellStyle name="入力 2 5 3 2 2 4 2" xfId="25497"/>
    <cellStyle name="入力 2 5 3 2 2 4 3" xfId="37816"/>
    <cellStyle name="入力 2 5 3 2 2 5" xfId="16209"/>
    <cellStyle name="入力 2 5 3 2 2 6" xfId="28576"/>
    <cellStyle name="入力 2 5 3 2 3" xfId="5393"/>
    <cellStyle name="入力 2 5 3 2 3 2" xfId="17822"/>
    <cellStyle name="入力 2 5 3 2 3 3" xfId="30165"/>
    <cellStyle name="入力 2 5 3 2 4" xfId="8493"/>
    <cellStyle name="入力 2 5 3 2 4 2" xfId="20922"/>
    <cellStyle name="入力 2 5 3 2 4 3" xfId="33241"/>
    <cellStyle name="入力 2 5 3 2 5" xfId="11528"/>
    <cellStyle name="入力 2 5 3 2 5 2" xfId="23957"/>
    <cellStyle name="入力 2 5 3 2 5 3" xfId="36276"/>
    <cellStyle name="入力 2 5 3 2 6" xfId="14645"/>
    <cellStyle name="入力 2 5 3 2 7" xfId="27036"/>
    <cellStyle name="入力 2 5 3 3" xfId="2998"/>
    <cellStyle name="入力 2 5 3 3 2" xfId="6175"/>
    <cellStyle name="入力 2 5 3 3 2 2" xfId="18604"/>
    <cellStyle name="入力 2 5 3 3 2 3" xfId="30935"/>
    <cellStyle name="入力 2 5 3 3 3" xfId="9263"/>
    <cellStyle name="入力 2 5 3 3 3 2" xfId="21692"/>
    <cellStyle name="入力 2 5 3 3 3 3" xfId="34011"/>
    <cellStyle name="入力 2 5 3 3 4" xfId="12298"/>
    <cellStyle name="入力 2 5 3 3 4 2" xfId="24727"/>
    <cellStyle name="入力 2 5 3 3 4 3" xfId="37046"/>
    <cellStyle name="入力 2 5 3 3 5" xfId="15427"/>
    <cellStyle name="入力 2 5 3 3 6" xfId="27806"/>
    <cellStyle name="入力 2 5 3 4" xfId="4611"/>
    <cellStyle name="入力 2 5 3 4 2" xfId="17040"/>
    <cellStyle name="入力 2 5 3 4 3" xfId="29395"/>
    <cellStyle name="入力 2 5 3 5" xfId="7723"/>
    <cellStyle name="入力 2 5 3 5 2" xfId="20152"/>
    <cellStyle name="入力 2 5 3 5 3" xfId="32471"/>
    <cellStyle name="入力 2 5 3 6" xfId="10758"/>
    <cellStyle name="入力 2 5 3 6 2" xfId="23187"/>
    <cellStyle name="入力 2 5 3 6 3" xfId="35506"/>
    <cellStyle name="入力 2 5 3 7" xfId="13863"/>
    <cellStyle name="入力 2 5 3 8" xfId="26266"/>
    <cellStyle name="入力 2 5 4" xfId="1510"/>
    <cellStyle name="入力 2 5 4 2" xfId="2292"/>
    <cellStyle name="入力 2 5 4 2 2" xfId="3856"/>
    <cellStyle name="入力 2 5 4 2 2 2" xfId="7033"/>
    <cellStyle name="入力 2 5 4 2 2 2 2" xfId="19462"/>
    <cellStyle name="入力 2 5 4 2 2 2 3" xfId="31781"/>
    <cellStyle name="入力 2 5 4 2 2 3" xfId="10109"/>
    <cellStyle name="入力 2 5 4 2 2 3 2" xfId="22538"/>
    <cellStyle name="入力 2 5 4 2 2 3 3" xfId="34857"/>
    <cellStyle name="入力 2 5 4 2 2 4" xfId="13144"/>
    <cellStyle name="入力 2 5 4 2 2 4 2" xfId="25573"/>
    <cellStyle name="入力 2 5 4 2 2 4 3" xfId="37892"/>
    <cellStyle name="入力 2 5 4 2 2 5" xfId="16285"/>
    <cellStyle name="入力 2 5 4 2 2 6" xfId="28652"/>
    <cellStyle name="入力 2 5 4 2 3" xfId="5469"/>
    <cellStyle name="入力 2 5 4 2 3 2" xfId="17898"/>
    <cellStyle name="入力 2 5 4 2 3 3" xfId="30241"/>
    <cellStyle name="入力 2 5 4 2 4" xfId="8569"/>
    <cellStyle name="入力 2 5 4 2 4 2" xfId="20998"/>
    <cellStyle name="入力 2 5 4 2 4 3" xfId="33317"/>
    <cellStyle name="入力 2 5 4 2 5" xfId="11604"/>
    <cellStyle name="入力 2 5 4 2 5 2" xfId="24033"/>
    <cellStyle name="入力 2 5 4 2 5 3" xfId="36352"/>
    <cellStyle name="入力 2 5 4 2 6" xfId="14721"/>
    <cellStyle name="入力 2 5 4 2 7" xfId="27112"/>
    <cellStyle name="入力 2 5 4 3" xfId="3074"/>
    <cellStyle name="入力 2 5 4 3 2" xfId="6251"/>
    <cellStyle name="入力 2 5 4 3 2 2" xfId="18680"/>
    <cellStyle name="入力 2 5 4 3 2 3" xfId="31011"/>
    <cellStyle name="入力 2 5 4 3 3" xfId="9339"/>
    <cellStyle name="入力 2 5 4 3 3 2" xfId="21768"/>
    <cellStyle name="入力 2 5 4 3 3 3" xfId="34087"/>
    <cellStyle name="入力 2 5 4 3 4" xfId="12374"/>
    <cellStyle name="入力 2 5 4 3 4 2" xfId="24803"/>
    <cellStyle name="入力 2 5 4 3 4 3" xfId="37122"/>
    <cellStyle name="入力 2 5 4 3 5" xfId="15503"/>
    <cellStyle name="入力 2 5 4 3 6" xfId="27882"/>
    <cellStyle name="入力 2 5 4 4" xfId="4687"/>
    <cellStyle name="入力 2 5 4 4 2" xfId="17116"/>
    <cellStyle name="入力 2 5 4 4 3" xfId="29471"/>
    <cellStyle name="入力 2 5 4 5" xfId="7799"/>
    <cellStyle name="入力 2 5 4 5 2" xfId="20228"/>
    <cellStyle name="入力 2 5 4 5 3" xfId="32547"/>
    <cellStyle name="入力 2 5 4 6" xfId="10834"/>
    <cellStyle name="入力 2 5 4 6 2" xfId="23263"/>
    <cellStyle name="入力 2 5 4 6 3" xfId="35582"/>
    <cellStyle name="入力 2 5 4 7" xfId="13939"/>
    <cellStyle name="入力 2 5 4 8" xfId="26342"/>
    <cellStyle name="入力 2 5 5" xfId="1586"/>
    <cellStyle name="入力 2 5 5 2" xfId="2368"/>
    <cellStyle name="入力 2 5 5 2 2" xfId="3932"/>
    <cellStyle name="入力 2 5 5 2 2 2" xfId="7109"/>
    <cellStyle name="入力 2 5 5 2 2 2 2" xfId="19538"/>
    <cellStyle name="入力 2 5 5 2 2 2 3" xfId="31857"/>
    <cellStyle name="入力 2 5 5 2 2 3" xfId="10185"/>
    <cellStyle name="入力 2 5 5 2 2 3 2" xfId="22614"/>
    <cellStyle name="入力 2 5 5 2 2 3 3" xfId="34933"/>
    <cellStyle name="入力 2 5 5 2 2 4" xfId="13220"/>
    <cellStyle name="入力 2 5 5 2 2 4 2" xfId="25649"/>
    <cellStyle name="入力 2 5 5 2 2 4 3" xfId="37968"/>
    <cellStyle name="入力 2 5 5 2 2 5" xfId="16361"/>
    <cellStyle name="入力 2 5 5 2 2 6" xfId="28728"/>
    <cellStyle name="入力 2 5 5 2 3" xfId="5545"/>
    <cellStyle name="入力 2 5 5 2 3 2" xfId="17974"/>
    <cellStyle name="入力 2 5 5 2 3 3" xfId="30317"/>
    <cellStyle name="入力 2 5 5 2 4" xfId="8645"/>
    <cellStyle name="入力 2 5 5 2 4 2" xfId="21074"/>
    <cellStyle name="入力 2 5 5 2 4 3" xfId="33393"/>
    <cellStyle name="入力 2 5 5 2 5" xfId="11680"/>
    <cellStyle name="入力 2 5 5 2 5 2" xfId="24109"/>
    <cellStyle name="入力 2 5 5 2 5 3" xfId="36428"/>
    <cellStyle name="入力 2 5 5 2 6" xfId="14797"/>
    <cellStyle name="入力 2 5 5 2 7" xfId="27188"/>
    <cellStyle name="入力 2 5 5 3" xfId="3150"/>
    <cellStyle name="入力 2 5 5 3 2" xfId="6327"/>
    <cellStyle name="入力 2 5 5 3 2 2" xfId="18756"/>
    <cellStyle name="入力 2 5 5 3 2 3" xfId="31087"/>
    <cellStyle name="入力 2 5 5 3 3" xfId="9415"/>
    <cellStyle name="入力 2 5 5 3 3 2" xfId="21844"/>
    <cellStyle name="入力 2 5 5 3 3 3" xfId="34163"/>
    <cellStyle name="入力 2 5 5 3 4" xfId="12450"/>
    <cellStyle name="入力 2 5 5 3 4 2" xfId="24879"/>
    <cellStyle name="入力 2 5 5 3 4 3" xfId="37198"/>
    <cellStyle name="入力 2 5 5 3 5" xfId="15579"/>
    <cellStyle name="入力 2 5 5 3 6" xfId="27958"/>
    <cellStyle name="入力 2 5 5 4" xfId="4763"/>
    <cellStyle name="入力 2 5 5 4 2" xfId="17192"/>
    <cellStyle name="入力 2 5 5 4 3" xfId="29547"/>
    <cellStyle name="入力 2 5 5 5" xfId="7875"/>
    <cellStyle name="入力 2 5 5 5 2" xfId="20304"/>
    <cellStyle name="入力 2 5 5 5 3" xfId="32623"/>
    <cellStyle name="入力 2 5 5 6" xfId="10910"/>
    <cellStyle name="入力 2 5 5 6 2" xfId="23339"/>
    <cellStyle name="入力 2 5 5 6 3" xfId="35658"/>
    <cellStyle name="入力 2 5 5 7" xfId="14015"/>
    <cellStyle name="入力 2 5 5 8" xfId="26418"/>
    <cellStyle name="入力 2 5 6" xfId="1662"/>
    <cellStyle name="入力 2 5 6 2" xfId="2444"/>
    <cellStyle name="入力 2 5 6 2 2" xfId="4008"/>
    <cellStyle name="入力 2 5 6 2 2 2" xfId="7185"/>
    <cellStyle name="入力 2 5 6 2 2 2 2" xfId="19614"/>
    <cellStyle name="入力 2 5 6 2 2 2 3" xfId="31933"/>
    <cellStyle name="入力 2 5 6 2 2 3" xfId="10261"/>
    <cellStyle name="入力 2 5 6 2 2 3 2" xfId="22690"/>
    <cellStyle name="入力 2 5 6 2 2 3 3" xfId="35009"/>
    <cellStyle name="入力 2 5 6 2 2 4" xfId="13296"/>
    <cellStyle name="入力 2 5 6 2 2 4 2" xfId="25725"/>
    <cellStyle name="入力 2 5 6 2 2 4 3" xfId="38044"/>
    <cellStyle name="入力 2 5 6 2 2 5" xfId="16437"/>
    <cellStyle name="入力 2 5 6 2 2 6" xfId="28804"/>
    <cellStyle name="入力 2 5 6 2 3" xfId="5621"/>
    <cellStyle name="入力 2 5 6 2 3 2" xfId="18050"/>
    <cellStyle name="入力 2 5 6 2 3 3" xfId="30393"/>
    <cellStyle name="入力 2 5 6 2 4" xfId="8721"/>
    <cellStyle name="入力 2 5 6 2 4 2" xfId="21150"/>
    <cellStyle name="入力 2 5 6 2 4 3" xfId="33469"/>
    <cellStyle name="入力 2 5 6 2 5" xfId="11756"/>
    <cellStyle name="入力 2 5 6 2 5 2" xfId="24185"/>
    <cellStyle name="入力 2 5 6 2 5 3" xfId="36504"/>
    <cellStyle name="入力 2 5 6 2 6" xfId="14873"/>
    <cellStyle name="入力 2 5 6 2 7" xfId="27264"/>
    <cellStyle name="入力 2 5 6 3" xfId="3226"/>
    <cellStyle name="入力 2 5 6 3 2" xfId="6403"/>
    <cellStyle name="入力 2 5 6 3 2 2" xfId="18832"/>
    <cellStyle name="入力 2 5 6 3 2 3" xfId="31163"/>
    <cellStyle name="入力 2 5 6 3 3" xfId="9491"/>
    <cellStyle name="入力 2 5 6 3 3 2" xfId="21920"/>
    <cellStyle name="入力 2 5 6 3 3 3" xfId="34239"/>
    <cellStyle name="入力 2 5 6 3 4" xfId="12526"/>
    <cellStyle name="入力 2 5 6 3 4 2" xfId="24955"/>
    <cellStyle name="入力 2 5 6 3 4 3" xfId="37274"/>
    <cellStyle name="入力 2 5 6 3 5" xfId="15655"/>
    <cellStyle name="入力 2 5 6 3 6" xfId="28034"/>
    <cellStyle name="入力 2 5 6 4" xfId="4839"/>
    <cellStyle name="入力 2 5 6 4 2" xfId="17268"/>
    <cellStyle name="入力 2 5 6 4 3" xfId="29623"/>
    <cellStyle name="入力 2 5 6 5" xfId="7951"/>
    <cellStyle name="入力 2 5 6 5 2" xfId="20380"/>
    <cellStyle name="入力 2 5 6 5 3" xfId="32699"/>
    <cellStyle name="入力 2 5 6 6" xfId="10986"/>
    <cellStyle name="入力 2 5 6 6 2" xfId="23415"/>
    <cellStyle name="入力 2 5 6 6 3" xfId="35734"/>
    <cellStyle name="入力 2 5 6 7" xfId="14091"/>
    <cellStyle name="入力 2 5 6 8" xfId="26494"/>
    <cellStyle name="入力 2 5 7" xfId="1738"/>
    <cellStyle name="入力 2 5 7 2" xfId="2520"/>
    <cellStyle name="入力 2 5 7 2 2" xfId="4084"/>
    <cellStyle name="入力 2 5 7 2 2 2" xfId="7261"/>
    <cellStyle name="入力 2 5 7 2 2 2 2" xfId="19690"/>
    <cellStyle name="入力 2 5 7 2 2 2 3" xfId="32009"/>
    <cellStyle name="入力 2 5 7 2 2 3" xfId="10337"/>
    <cellStyle name="入力 2 5 7 2 2 3 2" xfId="22766"/>
    <cellStyle name="入力 2 5 7 2 2 3 3" xfId="35085"/>
    <cellStyle name="入力 2 5 7 2 2 4" xfId="13372"/>
    <cellStyle name="入力 2 5 7 2 2 4 2" xfId="25801"/>
    <cellStyle name="入力 2 5 7 2 2 4 3" xfId="38120"/>
    <cellStyle name="入力 2 5 7 2 2 5" xfId="16513"/>
    <cellStyle name="入力 2 5 7 2 2 6" xfId="28880"/>
    <cellStyle name="入力 2 5 7 2 3" xfId="5697"/>
    <cellStyle name="入力 2 5 7 2 3 2" xfId="18126"/>
    <cellStyle name="入力 2 5 7 2 3 3" xfId="30469"/>
    <cellStyle name="入力 2 5 7 2 4" xfId="8797"/>
    <cellStyle name="入力 2 5 7 2 4 2" xfId="21226"/>
    <cellStyle name="入力 2 5 7 2 4 3" xfId="33545"/>
    <cellStyle name="入力 2 5 7 2 5" xfId="11832"/>
    <cellStyle name="入力 2 5 7 2 5 2" xfId="24261"/>
    <cellStyle name="入力 2 5 7 2 5 3" xfId="36580"/>
    <cellStyle name="入力 2 5 7 2 6" xfId="14949"/>
    <cellStyle name="入力 2 5 7 2 7" xfId="27340"/>
    <cellStyle name="入力 2 5 7 3" xfId="3302"/>
    <cellStyle name="入力 2 5 7 3 2" xfId="6479"/>
    <cellStyle name="入力 2 5 7 3 2 2" xfId="18908"/>
    <cellStyle name="入力 2 5 7 3 2 3" xfId="31239"/>
    <cellStyle name="入力 2 5 7 3 3" xfId="9567"/>
    <cellStyle name="入力 2 5 7 3 3 2" xfId="21996"/>
    <cellStyle name="入力 2 5 7 3 3 3" xfId="34315"/>
    <cellStyle name="入力 2 5 7 3 4" xfId="12602"/>
    <cellStyle name="入力 2 5 7 3 4 2" xfId="25031"/>
    <cellStyle name="入力 2 5 7 3 4 3" xfId="37350"/>
    <cellStyle name="入力 2 5 7 3 5" xfId="15731"/>
    <cellStyle name="入力 2 5 7 3 6" xfId="28110"/>
    <cellStyle name="入力 2 5 7 4" xfId="4915"/>
    <cellStyle name="入力 2 5 7 4 2" xfId="17344"/>
    <cellStyle name="入力 2 5 7 4 3" xfId="29699"/>
    <cellStyle name="入力 2 5 7 5" xfId="8027"/>
    <cellStyle name="入力 2 5 7 5 2" xfId="20456"/>
    <cellStyle name="入力 2 5 7 5 3" xfId="32775"/>
    <cellStyle name="入力 2 5 7 6" xfId="11062"/>
    <cellStyle name="入力 2 5 7 6 2" xfId="23491"/>
    <cellStyle name="入力 2 5 7 6 3" xfId="35810"/>
    <cellStyle name="入力 2 5 7 7" xfId="14167"/>
    <cellStyle name="入力 2 5 7 8" xfId="26570"/>
    <cellStyle name="入力 2 5 8" xfId="1814"/>
    <cellStyle name="入力 2 5 8 2" xfId="2596"/>
    <cellStyle name="入力 2 5 8 2 2" xfId="4160"/>
    <cellStyle name="入力 2 5 8 2 2 2" xfId="7337"/>
    <cellStyle name="入力 2 5 8 2 2 2 2" xfId="19766"/>
    <cellStyle name="入力 2 5 8 2 2 2 3" xfId="32085"/>
    <cellStyle name="入力 2 5 8 2 2 3" xfId="10413"/>
    <cellStyle name="入力 2 5 8 2 2 3 2" xfId="22842"/>
    <cellStyle name="入力 2 5 8 2 2 3 3" xfId="35161"/>
    <cellStyle name="入力 2 5 8 2 2 4" xfId="13448"/>
    <cellStyle name="入力 2 5 8 2 2 4 2" xfId="25877"/>
    <cellStyle name="入力 2 5 8 2 2 4 3" xfId="38196"/>
    <cellStyle name="入力 2 5 8 2 2 5" xfId="16589"/>
    <cellStyle name="入力 2 5 8 2 2 6" xfId="28956"/>
    <cellStyle name="入力 2 5 8 2 3" xfId="5773"/>
    <cellStyle name="入力 2 5 8 2 3 2" xfId="18202"/>
    <cellStyle name="入力 2 5 8 2 3 3" xfId="30545"/>
    <cellStyle name="入力 2 5 8 2 4" xfId="8873"/>
    <cellStyle name="入力 2 5 8 2 4 2" xfId="21302"/>
    <cellStyle name="入力 2 5 8 2 4 3" xfId="33621"/>
    <cellStyle name="入力 2 5 8 2 5" xfId="11908"/>
    <cellStyle name="入力 2 5 8 2 5 2" xfId="24337"/>
    <cellStyle name="入力 2 5 8 2 5 3" xfId="36656"/>
    <cellStyle name="入力 2 5 8 2 6" xfId="15025"/>
    <cellStyle name="入力 2 5 8 2 7" xfId="27416"/>
    <cellStyle name="入力 2 5 8 3" xfId="3378"/>
    <cellStyle name="入力 2 5 8 3 2" xfId="6555"/>
    <cellStyle name="入力 2 5 8 3 2 2" xfId="18984"/>
    <cellStyle name="入力 2 5 8 3 2 3" xfId="31315"/>
    <cellStyle name="入力 2 5 8 3 3" xfId="9643"/>
    <cellStyle name="入力 2 5 8 3 3 2" xfId="22072"/>
    <cellStyle name="入力 2 5 8 3 3 3" xfId="34391"/>
    <cellStyle name="入力 2 5 8 3 4" xfId="12678"/>
    <cellStyle name="入力 2 5 8 3 4 2" xfId="25107"/>
    <cellStyle name="入力 2 5 8 3 4 3" xfId="37426"/>
    <cellStyle name="入力 2 5 8 3 5" xfId="15807"/>
    <cellStyle name="入力 2 5 8 3 6" xfId="28186"/>
    <cellStyle name="入力 2 5 8 4" xfId="4991"/>
    <cellStyle name="入力 2 5 8 4 2" xfId="17420"/>
    <cellStyle name="入力 2 5 8 4 3" xfId="29775"/>
    <cellStyle name="入力 2 5 8 5" xfId="8103"/>
    <cellStyle name="入力 2 5 8 5 2" xfId="20532"/>
    <cellStyle name="入力 2 5 8 5 3" xfId="32851"/>
    <cellStyle name="入力 2 5 8 6" xfId="11138"/>
    <cellStyle name="入力 2 5 8 6 2" xfId="23567"/>
    <cellStyle name="入力 2 5 8 6 3" xfId="35886"/>
    <cellStyle name="入力 2 5 8 7" xfId="14243"/>
    <cellStyle name="入力 2 5 8 8" xfId="26646"/>
    <cellStyle name="入力 2 5 9" xfId="1889"/>
    <cellStyle name="入力 2 5 9 2" xfId="2671"/>
    <cellStyle name="入力 2 5 9 2 2" xfId="4235"/>
    <cellStyle name="入力 2 5 9 2 2 2" xfId="7412"/>
    <cellStyle name="入力 2 5 9 2 2 2 2" xfId="19841"/>
    <cellStyle name="入力 2 5 9 2 2 2 3" xfId="32160"/>
    <cellStyle name="入力 2 5 9 2 2 3" xfId="10488"/>
    <cellStyle name="入力 2 5 9 2 2 3 2" xfId="22917"/>
    <cellStyle name="入力 2 5 9 2 2 3 3" xfId="35236"/>
    <cellStyle name="入力 2 5 9 2 2 4" xfId="13523"/>
    <cellStyle name="入力 2 5 9 2 2 4 2" xfId="25952"/>
    <cellStyle name="入力 2 5 9 2 2 4 3" xfId="38271"/>
    <cellStyle name="入力 2 5 9 2 2 5" xfId="16664"/>
    <cellStyle name="入力 2 5 9 2 2 6" xfId="29031"/>
    <cellStyle name="入力 2 5 9 2 3" xfId="5848"/>
    <cellStyle name="入力 2 5 9 2 3 2" xfId="18277"/>
    <cellStyle name="入力 2 5 9 2 3 3" xfId="30620"/>
    <cellStyle name="入力 2 5 9 2 4" xfId="8948"/>
    <cellStyle name="入力 2 5 9 2 4 2" xfId="21377"/>
    <cellStyle name="入力 2 5 9 2 4 3" xfId="33696"/>
    <cellStyle name="入力 2 5 9 2 5" xfId="11983"/>
    <cellStyle name="入力 2 5 9 2 5 2" xfId="24412"/>
    <cellStyle name="入力 2 5 9 2 5 3" xfId="36731"/>
    <cellStyle name="入力 2 5 9 2 6" xfId="15100"/>
    <cellStyle name="入力 2 5 9 2 7" xfId="27491"/>
    <cellStyle name="入力 2 5 9 3" xfId="3453"/>
    <cellStyle name="入力 2 5 9 3 2" xfId="6630"/>
    <cellStyle name="入力 2 5 9 3 2 2" xfId="19059"/>
    <cellStyle name="入力 2 5 9 3 2 3" xfId="31390"/>
    <cellStyle name="入力 2 5 9 3 3" xfId="9718"/>
    <cellStyle name="入力 2 5 9 3 3 2" xfId="22147"/>
    <cellStyle name="入力 2 5 9 3 3 3" xfId="34466"/>
    <cellStyle name="入力 2 5 9 3 4" xfId="12753"/>
    <cellStyle name="入力 2 5 9 3 4 2" xfId="25182"/>
    <cellStyle name="入力 2 5 9 3 4 3" xfId="37501"/>
    <cellStyle name="入力 2 5 9 3 5" xfId="15882"/>
    <cellStyle name="入力 2 5 9 3 6" xfId="28261"/>
    <cellStyle name="入力 2 5 9 4" xfId="5066"/>
    <cellStyle name="入力 2 5 9 4 2" xfId="17495"/>
    <cellStyle name="入力 2 5 9 4 3" xfId="29850"/>
    <cellStyle name="入力 2 5 9 5" xfId="8178"/>
    <cellStyle name="入力 2 5 9 5 2" xfId="20607"/>
    <cellStyle name="入力 2 5 9 5 3" xfId="32926"/>
    <cellStyle name="入力 2 5 9 6" xfId="11213"/>
    <cellStyle name="入力 2 5 9 6 2" xfId="23642"/>
    <cellStyle name="入力 2 5 9 6 3" xfId="35961"/>
    <cellStyle name="入力 2 5 9 7" xfId="14318"/>
    <cellStyle name="入力 2 5 9 8" xfId="26721"/>
    <cellStyle name="入力 2 6" xfId="1207"/>
    <cellStyle name="入力 2 6 10" xfId="1995"/>
    <cellStyle name="入力 2 6 10 2" xfId="3559"/>
    <cellStyle name="入力 2 6 10 2 2" xfId="6736"/>
    <cellStyle name="入力 2 6 10 2 2 2" xfId="19165"/>
    <cellStyle name="入力 2 6 10 2 2 3" xfId="31492"/>
    <cellStyle name="入力 2 6 10 2 3" xfId="9820"/>
    <cellStyle name="入力 2 6 10 2 3 2" xfId="22249"/>
    <cellStyle name="入力 2 6 10 2 3 3" xfId="34568"/>
    <cellStyle name="入力 2 6 10 2 4" xfId="12855"/>
    <cellStyle name="入力 2 6 10 2 4 2" xfId="25284"/>
    <cellStyle name="入力 2 6 10 2 4 3" xfId="37603"/>
    <cellStyle name="入力 2 6 10 2 5" xfId="15988"/>
    <cellStyle name="入力 2 6 10 2 6" xfId="28363"/>
    <cellStyle name="入力 2 6 10 3" xfId="5172"/>
    <cellStyle name="入力 2 6 10 3 2" xfId="17601"/>
    <cellStyle name="入力 2 6 10 3 3" xfId="29952"/>
    <cellStyle name="入力 2 6 10 4" xfId="8280"/>
    <cellStyle name="入力 2 6 10 4 2" xfId="20709"/>
    <cellStyle name="入力 2 6 10 4 3" xfId="33028"/>
    <cellStyle name="入力 2 6 10 5" xfId="11315"/>
    <cellStyle name="入力 2 6 10 5 2" xfId="23744"/>
    <cellStyle name="入力 2 6 10 5 3" xfId="36063"/>
    <cellStyle name="入力 2 6 10 6" xfId="14424"/>
    <cellStyle name="入力 2 6 10 7" xfId="26823"/>
    <cellStyle name="入力 2 6 11" xfId="2777"/>
    <cellStyle name="入力 2 6 11 2" xfId="5954"/>
    <cellStyle name="入力 2 6 11 2 2" xfId="18383"/>
    <cellStyle name="入力 2 6 11 2 3" xfId="30722"/>
    <cellStyle name="入力 2 6 11 3" xfId="9050"/>
    <cellStyle name="入力 2 6 11 3 2" xfId="21479"/>
    <cellStyle name="入力 2 6 11 3 3" xfId="33798"/>
    <cellStyle name="入力 2 6 11 4" xfId="12085"/>
    <cellStyle name="入力 2 6 11 4 2" xfId="24514"/>
    <cellStyle name="入力 2 6 11 4 3" xfId="36833"/>
    <cellStyle name="入力 2 6 11 5" xfId="15206"/>
    <cellStyle name="入力 2 6 11 6" xfId="27593"/>
    <cellStyle name="入力 2 6 12" xfId="4389"/>
    <cellStyle name="入力 2 6 12 2" xfId="16818"/>
    <cellStyle name="入力 2 6 12 3" xfId="29181"/>
    <cellStyle name="入力 2 6 13" xfId="7510"/>
    <cellStyle name="入力 2 6 13 2" xfId="19939"/>
    <cellStyle name="入力 2 6 13 3" xfId="32258"/>
    <cellStyle name="入力 2 6 14" xfId="4330"/>
    <cellStyle name="入力 2 6 14 2" xfId="16759"/>
    <cellStyle name="入力 2 6 14 3" xfId="29126"/>
    <cellStyle name="入力 2 6 15" xfId="13642"/>
    <cellStyle name="入力 2 6 16" xfId="26053"/>
    <cellStyle name="入力 2 6 2" xfId="1362"/>
    <cellStyle name="入力 2 6 2 2" xfId="2144"/>
    <cellStyle name="入力 2 6 2 2 2" xfId="3708"/>
    <cellStyle name="入力 2 6 2 2 2 2" xfId="6885"/>
    <cellStyle name="入力 2 6 2 2 2 2 2" xfId="19314"/>
    <cellStyle name="入力 2 6 2 2 2 2 3" xfId="31635"/>
    <cellStyle name="入力 2 6 2 2 2 3" xfId="9963"/>
    <cellStyle name="入力 2 6 2 2 2 3 2" xfId="22392"/>
    <cellStyle name="入力 2 6 2 2 2 3 3" xfId="34711"/>
    <cellStyle name="入力 2 6 2 2 2 4" xfId="12998"/>
    <cellStyle name="入力 2 6 2 2 2 4 2" xfId="25427"/>
    <cellStyle name="入力 2 6 2 2 2 4 3" xfId="37746"/>
    <cellStyle name="入力 2 6 2 2 2 5" xfId="16137"/>
    <cellStyle name="入力 2 6 2 2 2 6" xfId="28506"/>
    <cellStyle name="入力 2 6 2 2 3" xfId="5321"/>
    <cellStyle name="入力 2 6 2 2 3 2" xfId="17750"/>
    <cellStyle name="入力 2 6 2 2 3 3" xfId="30095"/>
    <cellStyle name="入力 2 6 2 2 4" xfId="8423"/>
    <cellStyle name="入力 2 6 2 2 4 2" xfId="20852"/>
    <cellStyle name="入力 2 6 2 2 4 3" xfId="33171"/>
    <cellStyle name="入力 2 6 2 2 5" xfId="11458"/>
    <cellStyle name="入力 2 6 2 2 5 2" xfId="23887"/>
    <cellStyle name="入力 2 6 2 2 5 3" xfId="36206"/>
    <cellStyle name="入力 2 6 2 2 6" xfId="14573"/>
    <cellStyle name="入力 2 6 2 2 7" xfId="26966"/>
    <cellStyle name="入力 2 6 2 3" xfId="2926"/>
    <cellStyle name="入力 2 6 2 3 2" xfId="6103"/>
    <cellStyle name="入力 2 6 2 3 2 2" xfId="18532"/>
    <cellStyle name="入力 2 6 2 3 2 3" xfId="30865"/>
    <cellStyle name="入力 2 6 2 3 3" xfId="9193"/>
    <cellStyle name="入力 2 6 2 3 3 2" xfId="21622"/>
    <cellStyle name="入力 2 6 2 3 3 3" xfId="33941"/>
    <cellStyle name="入力 2 6 2 3 4" xfId="12228"/>
    <cellStyle name="入力 2 6 2 3 4 2" xfId="24657"/>
    <cellStyle name="入力 2 6 2 3 4 3" xfId="36976"/>
    <cellStyle name="入力 2 6 2 3 5" xfId="15355"/>
    <cellStyle name="入力 2 6 2 3 6" xfId="27736"/>
    <cellStyle name="入力 2 6 2 4" xfId="4539"/>
    <cellStyle name="入力 2 6 2 4 2" xfId="16968"/>
    <cellStyle name="入力 2 6 2 4 3" xfId="29325"/>
    <cellStyle name="入力 2 6 2 5" xfId="7653"/>
    <cellStyle name="入力 2 6 2 5 2" xfId="20082"/>
    <cellStyle name="入力 2 6 2 5 3" xfId="32401"/>
    <cellStyle name="入力 2 6 2 6" xfId="10688"/>
    <cellStyle name="入力 2 6 2 6 2" xfId="23117"/>
    <cellStyle name="入力 2 6 2 6 3" xfId="35436"/>
    <cellStyle name="入力 2 6 2 7" xfId="13791"/>
    <cellStyle name="入力 2 6 2 8" xfId="26196"/>
    <cellStyle name="入力 2 6 3" xfId="1451"/>
    <cellStyle name="入力 2 6 3 2" xfId="2233"/>
    <cellStyle name="入力 2 6 3 2 2" xfId="3797"/>
    <cellStyle name="入力 2 6 3 2 2 2" xfId="6974"/>
    <cellStyle name="入力 2 6 3 2 2 2 2" xfId="19403"/>
    <cellStyle name="入力 2 6 3 2 2 2 3" xfId="31722"/>
    <cellStyle name="入力 2 6 3 2 2 3" xfId="10050"/>
    <cellStyle name="入力 2 6 3 2 2 3 2" xfId="22479"/>
    <cellStyle name="入力 2 6 3 2 2 3 3" xfId="34798"/>
    <cellStyle name="入力 2 6 3 2 2 4" xfId="13085"/>
    <cellStyle name="入力 2 6 3 2 2 4 2" xfId="25514"/>
    <cellStyle name="入力 2 6 3 2 2 4 3" xfId="37833"/>
    <cellStyle name="入力 2 6 3 2 2 5" xfId="16226"/>
    <cellStyle name="入力 2 6 3 2 2 6" xfId="28593"/>
    <cellStyle name="入力 2 6 3 2 3" xfId="5410"/>
    <cellStyle name="入力 2 6 3 2 3 2" xfId="17839"/>
    <cellStyle name="入力 2 6 3 2 3 3" xfId="30182"/>
    <cellStyle name="入力 2 6 3 2 4" xfId="8510"/>
    <cellStyle name="入力 2 6 3 2 4 2" xfId="20939"/>
    <cellStyle name="入力 2 6 3 2 4 3" xfId="33258"/>
    <cellStyle name="入力 2 6 3 2 5" xfId="11545"/>
    <cellStyle name="入力 2 6 3 2 5 2" xfId="23974"/>
    <cellStyle name="入力 2 6 3 2 5 3" xfId="36293"/>
    <cellStyle name="入力 2 6 3 2 6" xfId="14662"/>
    <cellStyle name="入力 2 6 3 2 7" xfId="27053"/>
    <cellStyle name="入力 2 6 3 3" xfId="3015"/>
    <cellStyle name="入力 2 6 3 3 2" xfId="6192"/>
    <cellStyle name="入力 2 6 3 3 2 2" xfId="18621"/>
    <cellStyle name="入力 2 6 3 3 2 3" xfId="30952"/>
    <cellStyle name="入力 2 6 3 3 3" xfId="9280"/>
    <cellStyle name="入力 2 6 3 3 3 2" xfId="21709"/>
    <cellStyle name="入力 2 6 3 3 3 3" xfId="34028"/>
    <cellStyle name="入力 2 6 3 3 4" xfId="12315"/>
    <cellStyle name="入力 2 6 3 3 4 2" xfId="24744"/>
    <cellStyle name="入力 2 6 3 3 4 3" xfId="37063"/>
    <cellStyle name="入力 2 6 3 3 5" xfId="15444"/>
    <cellStyle name="入力 2 6 3 3 6" xfId="27823"/>
    <cellStyle name="入力 2 6 3 4" xfId="4628"/>
    <cellStyle name="入力 2 6 3 4 2" xfId="17057"/>
    <cellStyle name="入力 2 6 3 4 3" xfId="29412"/>
    <cellStyle name="入力 2 6 3 5" xfId="7740"/>
    <cellStyle name="入力 2 6 3 5 2" xfId="20169"/>
    <cellStyle name="入力 2 6 3 5 3" xfId="32488"/>
    <cellStyle name="入力 2 6 3 6" xfId="10775"/>
    <cellStyle name="入力 2 6 3 6 2" xfId="23204"/>
    <cellStyle name="入力 2 6 3 6 3" xfId="35523"/>
    <cellStyle name="入力 2 6 3 7" xfId="13880"/>
    <cellStyle name="入力 2 6 3 8" xfId="26283"/>
    <cellStyle name="入力 2 6 4" xfId="1527"/>
    <cellStyle name="入力 2 6 4 2" xfId="2309"/>
    <cellStyle name="入力 2 6 4 2 2" xfId="3873"/>
    <cellStyle name="入力 2 6 4 2 2 2" xfId="7050"/>
    <cellStyle name="入力 2 6 4 2 2 2 2" xfId="19479"/>
    <cellStyle name="入力 2 6 4 2 2 2 3" xfId="31798"/>
    <cellStyle name="入力 2 6 4 2 2 3" xfId="10126"/>
    <cellStyle name="入力 2 6 4 2 2 3 2" xfId="22555"/>
    <cellStyle name="入力 2 6 4 2 2 3 3" xfId="34874"/>
    <cellStyle name="入力 2 6 4 2 2 4" xfId="13161"/>
    <cellStyle name="入力 2 6 4 2 2 4 2" xfId="25590"/>
    <cellStyle name="入力 2 6 4 2 2 4 3" xfId="37909"/>
    <cellStyle name="入力 2 6 4 2 2 5" xfId="16302"/>
    <cellStyle name="入力 2 6 4 2 2 6" xfId="28669"/>
    <cellStyle name="入力 2 6 4 2 3" xfId="5486"/>
    <cellStyle name="入力 2 6 4 2 3 2" xfId="17915"/>
    <cellStyle name="入力 2 6 4 2 3 3" xfId="30258"/>
    <cellStyle name="入力 2 6 4 2 4" xfId="8586"/>
    <cellStyle name="入力 2 6 4 2 4 2" xfId="21015"/>
    <cellStyle name="入力 2 6 4 2 4 3" xfId="33334"/>
    <cellStyle name="入力 2 6 4 2 5" xfId="11621"/>
    <cellStyle name="入力 2 6 4 2 5 2" xfId="24050"/>
    <cellStyle name="入力 2 6 4 2 5 3" xfId="36369"/>
    <cellStyle name="入力 2 6 4 2 6" xfId="14738"/>
    <cellStyle name="入力 2 6 4 2 7" xfId="27129"/>
    <cellStyle name="入力 2 6 4 3" xfId="3091"/>
    <cellStyle name="入力 2 6 4 3 2" xfId="6268"/>
    <cellStyle name="入力 2 6 4 3 2 2" xfId="18697"/>
    <cellStyle name="入力 2 6 4 3 2 3" xfId="31028"/>
    <cellStyle name="入力 2 6 4 3 3" xfId="9356"/>
    <cellStyle name="入力 2 6 4 3 3 2" xfId="21785"/>
    <cellStyle name="入力 2 6 4 3 3 3" xfId="34104"/>
    <cellStyle name="入力 2 6 4 3 4" xfId="12391"/>
    <cellStyle name="入力 2 6 4 3 4 2" xfId="24820"/>
    <cellStyle name="入力 2 6 4 3 4 3" xfId="37139"/>
    <cellStyle name="入力 2 6 4 3 5" xfId="15520"/>
    <cellStyle name="入力 2 6 4 3 6" xfId="27899"/>
    <cellStyle name="入力 2 6 4 4" xfId="4704"/>
    <cellStyle name="入力 2 6 4 4 2" xfId="17133"/>
    <cellStyle name="入力 2 6 4 4 3" xfId="29488"/>
    <cellStyle name="入力 2 6 4 5" xfId="7816"/>
    <cellStyle name="入力 2 6 4 5 2" xfId="20245"/>
    <cellStyle name="入力 2 6 4 5 3" xfId="32564"/>
    <cellStyle name="入力 2 6 4 6" xfId="10851"/>
    <cellStyle name="入力 2 6 4 6 2" xfId="23280"/>
    <cellStyle name="入力 2 6 4 6 3" xfId="35599"/>
    <cellStyle name="入力 2 6 4 7" xfId="13956"/>
    <cellStyle name="入力 2 6 4 8" xfId="26359"/>
    <cellStyle name="入力 2 6 5" xfId="1603"/>
    <cellStyle name="入力 2 6 5 2" xfId="2385"/>
    <cellStyle name="入力 2 6 5 2 2" xfId="3949"/>
    <cellStyle name="入力 2 6 5 2 2 2" xfId="7126"/>
    <cellStyle name="入力 2 6 5 2 2 2 2" xfId="19555"/>
    <cellStyle name="入力 2 6 5 2 2 2 3" xfId="31874"/>
    <cellStyle name="入力 2 6 5 2 2 3" xfId="10202"/>
    <cellStyle name="入力 2 6 5 2 2 3 2" xfId="22631"/>
    <cellStyle name="入力 2 6 5 2 2 3 3" xfId="34950"/>
    <cellStyle name="入力 2 6 5 2 2 4" xfId="13237"/>
    <cellStyle name="入力 2 6 5 2 2 4 2" xfId="25666"/>
    <cellStyle name="入力 2 6 5 2 2 4 3" xfId="37985"/>
    <cellStyle name="入力 2 6 5 2 2 5" xfId="16378"/>
    <cellStyle name="入力 2 6 5 2 2 6" xfId="28745"/>
    <cellStyle name="入力 2 6 5 2 3" xfId="5562"/>
    <cellStyle name="入力 2 6 5 2 3 2" xfId="17991"/>
    <cellStyle name="入力 2 6 5 2 3 3" xfId="30334"/>
    <cellStyle name="入力 2 6 5 2 4" xfId="8662"/>
    <cellStyle name="入力 2 6 5 2 4 2" xfId="21091"/>
    <cellStyle name="入力 2 6 5 2 4 3" xfId="33410"/>
    <cellStyle name="入力 2 6 5 2 5" xfId="11697"/>
    <cellStyle name="入力 2 6 5 2 5 2" xfId="24126"/>
    <cellStyle name="入力 2 6 5 2 5 3" xfId="36445"/>
    <cellStyle name="入力 2 6 5 2 6" xfId="14814"/>
    <cellStyle name="入力 2 6 5 2 7" xfId="27205"/>
    <cellStyle name="入力 2 6 5 3" xfId="3167"/>
    <cellStyle name="入力 2 6 5 3 2" xfId="6344"/>
    <cellStyle name="入力 2 6 5 3 2 2" xfId="18773"/>
    <cellStyle name="入力 2 6 5 3 2 3" xfId="31104"/>
    <cellStyle name="入力 2 6 5 3 3" xfId="9432"/>
    <cellStyle name="入力 2 6 5 3 3 2" xfId="21861"/>
    <cellStyle name="入力 2 6 5 3 3 3" xfId="34180"/>
    <cellStyle name="入力 2 6 5 3 4" xfId="12467"/>
    <cellStyle name="入力 2 6 5 3 4 2" xfId="24896"/>
    <cellStyle name="入力 2 6 5 3 4 3" xfId="37215"/>
    <cellStyle name="入力 2 6 5 3 5" xfId="15596"/>
    <cellStyle name="入力 2 6 5 3 6" xfId="27975"/>
    <cellStyle name="入力 2 6 5 4" xfId="4780"/>
    <cellStyle name="入力 2 6 5 4 2" xfId="17209"/>
    <cellStyle name="入力 2 6 5 4 3" xfId="29564"/>
    <cellStyle name="入力 2 6 5 5" xfId="7892"/>
    <cellStyle name="入力 2 6 5 5 2" xfId="20321"/>
    <cellStyle name="入力 2 6 5 5 3" xfId="32640"/>
    <cellStyle name="入力 2 6 5 6" xfId="10927"/>
    <cellStyle name="入力 2 6 5 6 2" xfId="23356"/>
    <cellStyle name="入力 2 6 5 6 3" xfId="35675"/>
    <cellStyle name="入力 2 6 5 7" xfId="14032"/>
    <cellStyle name="入力 2 6 5 8" xfId="26435"/>
    <cellStyle name="入力 2 6 6" xfId="1679"/>
    <cellStyle name="入力 2 6 6 2" xfId="2461"/>
    <cellStyle name="入力 2 6 6 2 2" xfId="4025"/>
    <cellStyle name="入力 2 6 6 2 2 2" xfId="7202"/>
    <cellStyle name="入力 2 6 6 2 2 2 2" xfId="19631"/>
    <cellStyle name="入力 2 6 6 2 2 2 3" xfId="31950"/>
    <cellStyle name="入力 2 6 6 2 2 3" xfId="10278"/>
    <cellStyle name="入力 2 6 6 2 2 3 2" xfId="22707"/>
    <cellStyle name="入力 2 6 6 2 2 3 3" xfId="35026"/>
    <cellStyle name="入力 2 6 6 2 2 4" xfId="13313"/>
    <cellStyle name="入力 2 6 6 2 2 4 2" xfId="25742"/>
    <cellStyle name="入力 2 6 6 2 2 4 3" xfId="38061"/>
    <cellStyle name="入力 2 6 6 2 2 5" xfId="16454"/>
    <cellStyle name="入力 2 6 6 2 2 6" xfId="28821"/>
    <cellStyle name="入力 2 6 6 2 3" xfId="5638"/>
    <cellStyle name="入力 2 6 6 2 3 2" xfId="18067"/>
    <cellStyle name="入力 2 6 6 2 3 3" xfId="30410"/>
    <cellStyle name="入力 2 6 6 2 4" xfId="8738"/>
    <cellStyle name="入力 2 6 6 2 4 2" xfId="21167"/>
    <cellStyle name="入力 2 6 6 2 4 3" xfId="33486"/>
    <cellStyle name="入力 2 6 6 2 5" xfId="11773"/>
    <cellStyle name="入力 2 6 6 2 5 2" xfId="24202"/>
    <cellStyle name="入力 2 6 6 2 5 3" xfId="36521"/>
    <cellStyle name="入力 2 6 6 2 6" xfId="14890"/>
    <cellStyle name="入力 2 6 6 2 7" xfId="27281"/>
    <cellStyle name="入力 2 6 6 3" xfId="3243"/>
    <cellStyle name="入力 2 6 6 3 2" xfId="6420"/>
    <cellStyle name="入力 2 6 6 3 2 2" xfId="18849"/>
    <cellStyle name="入力 2 6 6 3 2 3" xfId="31180"/>
    <cellStyle name="入力 2 6 6 3 3" xfId="9508"/>
    <cellStyle name="入力 2 6 6 3 3 2" xfId="21937"/>
    <cellStyle name="入力 2 6 6 3 3 3" xfId="34256"/>
    <cellStyle name="入力 2 6 6 3 4" xfId="12543"/>
    <cellStyle name="入力 2 6 6 3 4 2" xfId="24972"/>
    <cellStyle name="入力 2 6 6 3 4 3" xfId="37291"/>
    <cellStyle name="入力 2 6 6 3 5" xfId="15672"/>
    <cellStyle name="入力 2 6 6 3 6" xfId="28051"/>
    <cellStyle name="入力 2 6 6 4" xfId="4856"/>
    <cellStyle name="入力 2 6 6 4 2" xfId="17285"/>
    <cellStyle name="入力 2 6 6 4 3" xfId="29640"/>
    <cellStyle name="入力 2 6 6 5" xfId="7968"/>
    <cellStyle name="入力 2 6 6 5 2" xfId="20397"/>
    <cellStyle name="入力 2 6 6 5 3" xfId="32716"/>
    <cellStyle name="入力 2 6 6 6" xfId="11003"/>
    <cellStyle name="入力 2 6 6 6 2" xfId="23432"/>
    <cellStyle name="入力 2 6 6 6 3" xfId="35751"/>
    <cellStyle name="入力 2 6 6 7" xfId="14108"/>
    <cellStyle name="入力 2 6 6 8" xfId="26511"/>
    <cellStyle name="入力 2 6 7" xfId="1755"/>
    <cellStyle name="入力 2 6 7 2" xfId="2537"/>
    <cellStyle name="入力 2 6 7 2 2" xfId="4101"/>
    <cellStyle name="入力 2 6 7 2 2 2" xfId="7278"/>
    <cellStyle name="入力 2 6 7 2 2 2 2" xfId="19707"/>
    <cellStyle name="入力 2 6 7 2 2 2 3" xfId="32026"/>
    <cellStyle name="入力 2 6 7 2 2 3" xfId="10354"/>
    <cellStyle name="入力 2 6 7 2 2 3 2" xfId="22783"/>
    <cellStyle name="入力 2 6 7 2 2 3 3" xfId="35102"/>
    <cellStyle name="入力 2 6 7 2 2 4" xfId="13389"/>
    <cellStyle name="入力 2 6 7 2 2 4 2" xfId="25818"/>
    <cellStyle name="入力 2 6 7 2 2 4 3" xfId="38137"/>
    <cellStyle name="入力 2 6 7 2 2 5" xfId="16530"/>
    <cellStyle name="入力 2 6 7 2 2 6" xfId="28897"/>
    <cellStyle name="入力 2 6 7 2 3" xfId="5714"/>
    <cellStyle name="入力 2 6 7 2 3 2" xfId="18143"/>
    <cellStyle name="入力 2 6 7 2 3 3" xfId="30486"/>
    <cellStyle name="入力 2 6 7 2 4" xfId="8814"/>
    <cellStyle name="入力 2 6 7 2 4 2" xfId="21243"/>
    <cellStyle name="入力 2 6 7 2 4 3" xfId="33562"/>
    <cellStyle name="入力 2 6 7 2 5" xfId="11849"/>
    <cellStyle name="入力 2 6 7 2 5 2" xfId="24278"/>
    <cellStyle name="入力 2 6 7 2 5 3" xfId="36597"/>
    <cellStyle name="入力 2 6 7 2 6" xfId="14966"/>
    <cellStyle name="入力 2 6 7 2 7" xfId="27357"/>
    <cellStyle name="入力 2 6 7 3" xfId="3319"/>
    <cellStyle name="入力 2 6 7 3 2" xfId="6496"/>
    <cellStyle name="入力 2 6 7 3 2 2" xfId="18925"/>
    <cellStyle name="入力 2 6 7 3 2 3" xfId="31256"/>
    <cellStyle name="入力 2 6 7 3 3" xfId="9584"/>
    <cellStyle name="入力 2 6 7 3 3 2" xfId="22013"/>
    <cellStyle name="入力 2 6 7 3 3 3" xfId="34332"/>
    <cellStyle name="入力 2 6 7 3 4" xfId="12619"/>
    <cellStyle name="入力 2 6 7 3 4 2" xfId="25048"/>
    <cellStyle name="入力 2 6 7 3 4 3" xfId="37367"/>
    <cellStyle name="入力 2 6 7 3 5" xfId="15748"/>
    <cellStyle name="入力 2 6 7 3 6" xfId="28127"/>
    <cellStyle name="入力 2 6 7 4" xfId="4932"/>
    <cellStyle name="入力 2 6 7 4 2" xfId="17361"/>
    <cellStyle name="入力 2 6 7 4 3" xfId="29716"/>
    <cellStyle name="入力 2 6 7 5" xfId="8044"/>
    <cellStyle name="入力 2 6 7 5 2" xfId="20473"/>
    <cellStyle name="入力 2 6 7 5 3" xfId="32792"/>
    <cellStyle name="入力 2 6 7 6" xfId="11079"/>
    <cellStyle name="入力 2 6 7 6 2" xfId="23508"/>
    <cellStyle name="入力 2 6 7 6 3" xfId="35827"/>
    <cellStyle name="入力 2 6 7 7" xfId="14184"/>
    <cellStyle name="入力 2 6 7 8" xfId="26587"/>
    <cellStyle name="入力 2 6 8" xfId="1831"/>
    <cellStyle name="入力 2 6 8 2" xfId="2613"/>
    <cellStyle name="入力 2 6 8 2 2" xfId="4177"/>
    <cellStyle name="入力 2 6 8 2 2 2" xfId="7354"/>
    <cellStyle name="入力 2 6 8 2 2 2 2" xfId="19783"/>
    <cellStyle name="入力 2 6 8 2 2 2 3" xfId="32102"/>
    <cellStyle name="入力 2 6 8 2 2 3" xfId="10430"/>
    <cellStyle name="入力 2 6 8 2 2 3 2" xfId="22859"/>
    <cellStyle name="入力 2 6 8 2 2 3 3" xfId="35178"/>
    <cellStyle name="入力 2 6 8 2 2 4" xfId="13465"/>
    <cellStyle name="入力 2 6 8 2 2 4 2" xfId="25894"/>
    <cellStyle name="入力 2 6 8 2 2 4 3" xfId="38213"/>
    <cellStyle name="入力 2 6 8 2 2 5" xfId="16606"/>
    <cellStyle name="入力 2 6 8 2 2 6" xfId="28973"/>
    <cellStyle name="入力 2 6 8 2 3" xfId="5790"/>
    <cellStyle name="入力 2 6 8 2 3 2" xfId="18219"/>
    <cellStyle name="入力 2 6 8 2 3 3" xfId="30562"/>
    <cellStyle name="入力 2 6 8 2 4" xfId="8890"/>
    <cellStyle name="入力 2 6 8 2 4 2" xfId="21319"/>
    <cellStyle name="入力 2 6 8 2 4 3" xfId="33638"/>
    <cellStyle name="入力 2 6 8 2 5" xfId="11925"/>
    <cellStyle name="入力 2 6 8 2 5 2" xfId="24354"/>
    <cellStyle name="入力 2 6 8 2 5 3" xfId="36673"/>
    <cellStyle name="入力 2 6 8 2 6" xfId="15042"/>
    <cellStyle name="入力 2 6 8 2 7" xfId="27433"/>
    <cellStyle name="入力 2 6 8 3" xfId="3395"/>
    <cellStyle name="入力 2 6 8 3 2" xfId="6572"/>
    <cellStyle name="入力 2 6 8 3 2 2" xfId="19001"/>
    <cellStyle name="入力 2 6 8 3 2 3" xfId="31332"/>
    <cellStyle name="入力 2 6 8 3 3" xfId="9660"/>
    <cellStyle name="入力 2 6 8 3 3 2" xfId="22089"/>
    <cellStyle name="入力 2 6 8 3 3 3" xfId="34408"/>
    <cellStyle name="入力 2 6 8 3 4" xfId="12695"/>
    <cellStyle name="入力 2 6 8 3 4 2" xfId="25124"/>
    <cellStyle name="入力 2 6 8 3 4 3" xfId="37443"/>
    <cellStyle name="入力 2 6 8 3 5" xfId="15824"/>
    <cellStyle name="入力 2 6 8 3 6" xfId="28203"/>
    <cellStyle name="入力 2 6 8 4" xfId="5008"/>
    <cellStyle name="入力 2 6 8 4 2" xfId="17437"/>
    <cellStyle name="入力 2 6 8 4 3" xfId="29792"/>
    <cellStyle name="入力 2 6 8 5" xfId="8120"/>
    <cellStyle name="入力 2 6 8 5 2" xfId="20549"/>
    <cellStyle name="入力 2 6 8 5 3" xfId="32868"/>
    <cellStyle name="入力 2 6 8 6" xfId="11155"/>
    <cellStyle name="入力 2 6 8 6 2" xfId="23584"/>
    <cellStyle name="入力 2 6 8 6 3" xfId="35903"/>
    <cellStyle name="入力 2 6 8 7" xfId="14260"/>
    <cellStyle name="入力 2 6 8 8" xfId="26663"/>
    <cellStyle name="入力 2 6 9" xfId="1906"/>
    <cellStyle name="入力 2 6 9 2" xfId="2688"/>
    <cellStyle name="入力 2 6 9 2 2" xfId="4252"/>
    <cellStyle name="入力 2 6 9 2 2 2" xfId="7429"/>
    <cellStyle name="入力 2 6 9 2 2 2 2" xfId="19858"/>
    <cellStyle name="入力 2 6 9 2 2 2 3" xfId="32177"/>
    <cellStyle name="入力 2 6 9 2 2 3" xfId="10505"/>
    <cellStyle name="入力 2 6 9 2 2 3 2" xfId="22934"/>
    <cellStyle name="入力 2 6 9 2 2 3 3" xfId="35253"/>
    <cellStyle name="入力 2 6 9 2 2 4" xfId="13540"/>
    <cellStyle name="入力 2 6 9 2 2 4 2" xfId="25969"/>
    <cellStyle name="入力 2 6 9 2 2 4 3" xfId="38288"/>
    <cellStyle name="入力 2 6 9 2 2 5" xfId="16681"/>
    <cellStyle name="入力 2 6 9 2 2 6" xfId="29048"/>
    <cellStyle name="入力 2 6 9 2 3" xfId="5865"/>
    <cellStyle name="入力 2 6 9 2 3 2" xfId="18294"/>
    <cellStyle name="入力 2 6 9 2 3 3" xfId="30637"/>
    <cellStyle name="入力 2 6 9 2 4" xfId="8965"/>
    <cellStyle name="入力 2 6 9 2 4 2" xfId="21394"/>
    <cellStyle name="入力 2 6 9 2 4 3" xfId="33713"/>
    <cellStyle name="入力 2 6 9 2 5" xfId="12000"/>
    <cellStyle name="入力 2 6 9 2 5 2" xfId="24429"/>
    <cellStyle name="入力 2 6 9 2 5 3" xfId="36748"/>
    <cellStyle name="入力 2 6 9 2 6" xfId="15117"/>
    <cellStyle name="入力 2 6 9 2 7" xfId="27508"/>
    <cellStyle name="入力 2 6 9 3" xfId="3470"/>
    <cellStyle name="入力 2 6 9 3 2" xfId="6647"/>
    <cellStyle name="入力 2 6 9 3 2 2" xfId="19076"/>
    <cellStyle name="入力 2 6 9 3 2 3" xfId="31407"/>
    <cellStyle name="入力 2 6 9 3 3" xfId="9735"/>
    <cellStyle name="入力 2 6 9 3 3 2" xfId="22164"/>
    <cellStyle name="入力 2 6 9 3 3 3" xfId="34483"/>
    <cellStyle name="入力 2 6 9 3 4" xfId="12770"/>
    <cellStyle name="入力 2 6 9 3 4 2" xfId="25199"/>
    <cellStyle name="入力 2 6 9 3 4 3" xfId="37518"/>
    <cellStyle name="入力 2 6 9 3 5" xfId="15899"/>
    <cellStyle name="入力 2 6 9 3 6" xfId="28278"/>
    <cellStyle name="入力 2 6 9 4" xfId="5083"/>
    <cellStyle name="入力 2 6 9 4 2" xfId="17512"/>
    <cellStyle name="入力 2 6 9 4 3" xfId="29867"/>
    <cellStyle name="入力 2 6 9 5" xfId="8195"/>
    <cellStyle name="入力 2 6 9 5 2" xfId="20624"/>
    <cellStyle name="入力 2 6 9 5 3" xfId="32943"/>
    <cellStyle name="入力 2 6 9 6" xfId="11230"/>
    <cellStyle name="入力 2 6 9 6 2" xfId="23659"/>
    <cellStyle name="入力 2 6 9 6 3" xfId="35978"/>
    <cellStyle name="入力 2 6 9 7" xfId="14335"/>
    <cellStyle name="入力 2 6 9 8" xfId="26738"/>
    <cellStyle name="入力 2 7" xfId="1186"/>
    <cellStyle name="入力 2 7 10" xfId="1974"/>
    <cellStyle name="入力 2 7 10 2" xfId="3538"/>
    <cellStyle name="入力 2 7 10 2 2" xfId="6715"/>
    <cellStyle name="入力 2 7 10 2 2 2" xfId="19144"/>
    <cellStyle name="入力 2 7 10 2 2 3" xfId="31473"/>
    <cellStyle name="入力 2 7 10 2 3" xfId="9801"/>
    <cellStyle name="入力 2 7 10 2 3 2" xfId="22230"/>
    <cellStyle name="入力 2 7 10 2 3 3" xfId="34549"/>
    <cellStyle name="入力 2 7 10 2 4" xfId="12836"/>
    <cellStyle name="入力 2 7 10 2 4 2" xfId="25265"/>
    <cellStyle name="入力 2 7 10 2 4 3" xfId="37584"/>
    <cellStyle name="入力 2 7 10 2 5" xfId="15967"/>
    <cellStyle name="入力 2 7 10 2 6" xfId="28344"/>
    <cellStyle name="入力 2 7 10 3" xfId="5151"/>
    <cellStyle name="入力 2 7 10 3 2" xfId="17580"/>
    <cellStyle name="入力 2 7 10 3 3" xfId="29933"/>
    <cellStyle name="入力 2 7 10 4" xfId="8261"/>
    <cellStyle name="入力 2 7 10 4 2" xfId="20690"/>
    <cellStyle name="入力 2 7 10 4 3" xfId="33009"/>
    <cellStyle name="入力 2 7 10 5" xfId="11296"/>
    <cellStyle name="入力 2 7 10 5 2" xfId="23725"/>
    <cellStyle name="入力 2 7 10 5 3" xfId="36044"/>
    <cellStyle name="入力 2 7 10 6" xfId="14403"/>
    <cellStyle name="入力 2 7 10 7" xfId="26804"/>
    <cellStyle name="入力 2 7 11" xfId="2756"/>
    <cellStyle name="入力 2 7 11 2" xfId="5933"/>
    <cellStyle name="入力 2 7 11 2 2" xfId="18362"/>
    <cellStyle name="入力 2 7 11 2 3" xfId="30703"/>
    <cellStyle name="入力 2 7 11 3" xfId="9031"/>
    <cellStyle name="入力 2 7 11 3 2" xfId="21460"/>
    <cellStyle name="入力 2 7 11 3 3" xfId="33779"/>
    <cellStyle name="入力 2 7 11 4" xfId="12066"/>
    <cellStyle name="入力 2 7 11 4 2" xfId="24495"/>
    <cellStyle name="入力 2 7 11 4 3" xfId="36814"/>
    <cellStyle name="入力 2 7 11 5" xfId="15185"/>
    <cellStyle name="入力 2 7 11 6" xfId="27574"/>
    <cellStyle name="入力 2 7 12" xfId="4368"/>
    <cellStyle name="入力 2 7 12 2" xfId="16797"/>
    <cellStyle name="入力 2 7 12 3" xfId="29162"/>
    <cellStyle name="入力 2 7 13" xfId="7491"/>
    <cellStyle name="入力 2 7 13 2" xfId="19920"/>
    <cellStyle name="入力 2 7 13 3" xfId="32239"/>
    <cellStyle name="入力 2 7 14" xfId="4321"/>
    <cellStyle name="入力 2 7 14 2" xfId="16750"/>
    <cellStyle name="入力 2 7 14 3" xfId="29117"/>
    <cellStyle name="入力 2 7 15" xfId="13621"/>
    <cellStyle name="入力 2 7 16" xfId="26034"/>
    <cellStyle name="入力 2 7 2" xfId="1341"/>
    <cellStyle name="入力 2 7 2 2" xfId="2123"/>
    <cellStyle name="入力 2 7 2 2 2" xfId="3687"/>
    <cellStyle name="入力 2 7 2 2 2 2" xfId="6864"/>
    <cellStyle name="入力 2 7 2 2 2 2 2" xfId="19293"/>
    <cellStyle name="入力 2 7 2 2 2 2 3" xfId="31616"/>
    <cellStyle name="入力 2 7 2 2 2 3" xfId="9944"/>
    <cellStyle name="入力 2 7 2 2 2 3 2" xfId="22373"/>
    <cellStyle name="入力 2 7 2 2 2 3 3" xfId="34692"/>
    <cellStyle name="入力 2 7 2 2 2 4" xfId="12979"/>
    <cellStyle name="入力 2 7 2 2 2 4 2" xfId="25408"/>
    <cellStyle name="入力 2 7 2 2 2 4 3" xfId="37727"/>
    <cellStyle name="入力 2 7 2 2 2 5" xfId="16116"/>
    <cellStyle name="入力 2 7 2 2 2 6" xfId="28487"/>
    <cellStyle name="入力 2 7 2 2 3" xfId="5300"/>
    <cellStyle name="入力 2 7 2 2 3 2" xfId="17729"/>
    <cellStyle name="入力 2 7 2 2 3 3" xfId="30076"/>
    <cellStyle name="入力 2 7 2 2 4" xfId="8404"/>
    <cellStyle name="入力 2 7 2 2 4 2" xfId="20833"/>
    <cellStyle name="入力 2 7 2 2 4 3" xfId="33152"/>
    <cellStyle name="入力 2 7 2 2 5" xfId="11439"/>
    <cellStyle name="入力 2 7 2 2 5 2" xfId="23868"/>
    <cellStyle name="入力 2 7 2 2 5 3" xfId="36187"/>
    <cellStyle name="入力 2 7 2 2 6" xfId="14552"/>
    <cellStyle name="入力 2 7 2 2 7" xfId="26947"/>
    <cellStyle name="入力 2 7 2 3" xfId="2905"/>
    <cellStyle name="入力 2 7 2 3 2" xfId="6082"/>
    <cellStyle name="入力 2 7 2 3 2 2" xfId="18511"/>
    <cellStyle name="入力 2 7 2 3 2 3" xfId="30846"/>
    <cellStyle name="入力 2 7 2 3 3" xfId="9174"/>
    <cellStyle name="入力 2 7 2 3 3 2" xfId="21603"/>
    <cellStyle name="入力 2 7 2 3 3 3" xfId="33922"/>
    <cellStyle name="入力 2 7 2 3 4" xfId="12209"/>
    <cellStyle name="入力 2 7 2 3 4 2" xfId="24638"/>
    <cellStyle name="入力 2 7 2 3 4 3" xfId="36957"/>
    <cellStyle name="入力 2 7 2 3 5" xfId="15334"/>
    <cellStyle name="入力 2 7 2 3 6" xfId="27717"/>
    <cellStyle name="入力 2 7 2 4" xfId="4518"/>
    <cellStyle name="入力 2 7 2 4 2" xfId="16947"/>
    <cellStyle name="入力 2 7 2 4 3" xfId="29306"/>
    <cellStyle name="入力 2 7 2 5" xfId="7634"/>
    <cellStyle name="入力 2 7 2 5 2" xfId="20063"/>
    <cellStyle name="入力 2 7 2 5 3" xfId="32382"/>
    <cellStyle name="入力 2 7 2 6" xfId="10669"/>
    <cellStyle name="入力 2 7 2 6 2" xfId="23098"/>
    <cellStyle name="入力 2 7 2 6 3" xfId="35417"/>
    <cellStyle name="入力 2 7 2 7" xfId="13770"/>
    <cellStyle name="入力 2 7 2 8" xfId="26177"/>
    <cellStyle name="入力 2 7 3" xfId="1432"/>
    <cellStyle name="入力 2 7 3 2" xfId="2214"/>
    <cellStyle name="入力 2 7 3 2 2" xfId="3778"/>
    <cellStyle name="入力 2 7 3 2 2 2" xfId="6955"/>
    <cellStyle name="入力 2 7 3 2 2 2 2" xfId="19384"/>
    <cellStyle name="入力 2 7 3 2 2 2 3" xfId="31703"/>
    <cellStyle name="入力 2 7 3 2 2 3" xfId="10031"/>
    <cellStyle name="入力 2 7 3 2 2 3 2" xfId="22460"/>
    <cellStyle name="入力 2 7 3 2 2 3 3" xfId="34779"/>
    <cellStyle name="入力 2 7 3 2 2 4" xfId="13066"/>
    <cellStyle name="入力 2 7 3 2 2 4 2" xfId="25495"/>
    <cellStyle name="入力 2 7 3 2 2 4 3" xfId="37814"/>
    <cellStyle name="入力 2 7 3 2 2 5" xfId="16207"/>
    <cellStyle name="入力 2 7 3 2 2 6" xfId="28574"/>
    <cellStyle name="入力 2 7 3 2 3" xfId="5391"/>
    <cellStyle name="入力 2 7 3 2 3 2" xfId="17820"/>
    <cellStyle name="入力 2 7 3 2 3 3" xfId="30163"/>
    <cellStyle name="入力 2 7 3 2 4" xfId="8491"/>
    <cellStyle name="入力 2 7 3 2 4 2" xfId="20920"/>
    <cellStyle name="入力 2 7 3 2 4 3" xfId="33239"/>
    <cellStyle name="入力 2 7 3 2 5" xfId="11526"/>
    <cellStyle name="入力 2 7 3 2 5 2" xfId="23955"/>
    <cellStyle name="入力 2 7 3 2 5 3" xfId="36274"/>
    <cellStyle name="入力 2 7 3 2 6" xfId="14643"/>
    <cellStyle name="入力 2 7 3 2 7" xfId="27034"/>
    <cellStyle name="入力 2 7 3 3" xfId="2996"/>
    <cellStyle name="入力 2 7 3 3 2" xfId="6173"/>
    <cellStyle name="入力 2 7 3 3 2 2" xfId="18602"/>
    <cellStyle name="入力 2 7 3 3 2 3" xfId="30933"/>
    <cellStyle name="入力 2 7 3 3 3" xfId="9261"/>
    <cellStyle name="入力 2 7 3 3 3 2" xfId="21690"/>
    <cellStyle name="入力 2 7 3 3 3 3" xfId="34009"/>
    <cellStyle name="入力 2 7 3 3 4" xfId="12296"/>
    <cellStyle name="入力 2 7 3 3 4 2" xfId="24725"/>
    <cellStyle name="入力 2 7 3 3 4 3" xfId="37044"/>
    <cellStyle name="入力 2 7 3 3 5" xfId="15425"/>
    <cellStyle name="入力 2 7 3 3 6" xfId="27804"/>
    <cellStyle name="入力 2 7 3 4" xfId="4609"/>
    <cellStyle name="入力 2 7 3 4 2" xfId="17038"/>
    <cellStyle name="入力 2 7 3 4 3" xfId="29393"/>
    <cellStyle name="入力 2 7 3 5" xfId="7721"/>
    <cellStyle name="入力 2 7 3 5 2" xfId="20150"/>
    <cellStyle name="入力 2 7 3 5 3" xfId="32469"/>
    <cellStyle name="入力 2 7 3 6" xfId="10756"/>
    <cellStyle name="入力 2 7 3 6 2" xfId="23185"/>
    <cellStyle name="入力 2 7 3 6 3" xfId="35504"/>
    <cellStyle name="入力 2 7 3 7" xfId="13861"/>
    <cellStyle name="入力 2 7 3 8" xfId="26264"/>
    <cellStyle name="入力 2 7 4" xfId="1279"/>
    <cellStyle name="入力 2 7 4 2" xfId="2061"/>
    <cellStyle name="入力 2 7 4 2 2" xfId="3625"/>
    <cellStyle name="入力 2 7 4 2 2 2" xfId="6802"/>
    <cellStyle name="入力 2 7 4 2 2 2 2" xfId="19231"/>
    <cellStyle name="入力 2 7 4 2 2 2 3" xfId="31556"/>
    <cellStyle name="入力 2 7 4 2 2 3" xfId="9884"/>
    <cellStyle name="入力 2 7 4 2 2 3 2" xfId="22313"/>
    <cellStyle name="入力 2 7 4 2 2 3 3" xfId="34632"/>
    <cellStyle name="入力 2 7 4 2 2 4" xfId="12919"/>
    <cellStyle name="入力 2 7 4 2 2 4 2" xfId="25348"/>
    <cellStyle name="入力 2 7 4 2 2 4 3" xfId="37667"/>
    <cellStyle name="入力 2 7 4 2 2 5" xfId="16054"/>
    <cellStyle name="入力 2 7 4 2 2 6" xfId="28427"/>
    <cellStyle name="入力 2 7 4 2 3" xfId="5238"/>
    <cellStyle name="入力 2 7 4 2 3 2" xfId="17667"/>
    <cellStyle name="入力 2 7 4 2 3 3" xfId="30016"/>
    <cellStyle name="入力 2 7 4 2 4" xfId="8344"/>
    <cellStyle name="入力 2 7 4 2 4 2" xfId="20773"/>
    <cellStyle name="入力 2 7 4 2 4 3" xfId="33092"/>
    <cellStyle name="入力 2 7 4 2 5" xfId="11379"/>
    <cellStyle name="入力 2 7 4 2 5 2" xfId="23808"/>
    <cellStyle name="入力 2 7 4 2 5 3" xfId="36127"/>
    <cellStyle name="入力 2 7 4 2 6" xfId="14490"/>
    <cellStyle name="入力 2 7 4 2 7" xfId="26887"/>
    <cellStyle name="入力 2 7 4 3" xfId="2843"/>
    <cellStyle name="入力 2 7 4 3 2" xfId="6020"/>
    <cellStyle name="入力 2 7 4 3 2 2" xfId="18449"/>
    <cellStyle name="入力 2 7 4 3 2 3" xfId="30786"/>
    <cellStyle name="入力 2 7 4 3 3" xfId="9114"/>
    <cellStyle name="入力 2 7 4 3 3 2" xfId="21543"/>
    <cellStyle name="入力 2 7 4 3 3 3" xfId="33862"/>
    <cellStyle name="入力 2 7 4 3 4" xfId="12149"/>
    <cellStyle name="入力 2 7 4 3 4 2" xfId="24578"/>
    <cellStyle name="入力 2 7 4 3 4 3" xfId="36897"/>
    <cellStyle name="入力 2 7 4 3 5" xfId="15272"/>
    <cellStyle name="入力 2 7 4 3 6" xfId="27657"/>
    <cellStyle name="入力 2 7 4 4" xfId="4456"/>
    <cellStyle name="入力 2 7 4 4 2" xfId="16885"/>
    <cellStyle name="入力 2 7 4 4 3" xfId="29246"/>
    <cellStyle name="入力 2 7 4 5" xfId="7574"/>
    <cellStyle name="入力 2 7 4 5 2" xfId="20003"/>
    <cellStyle name="入力 2 7 4 5 3" xfId="32322"/>
    <cellStyle name="入力 2 7 4 6" xfId="10609"/>
    <cellStyle name="入力 2 7 4 6 2" xfId="23038"/>
    <cellStyle name="入力 2 7 4 6 3" xfId="35357"/>
    <cellStyle name="入力 2 7 4 7" xfId="13708"/>
    <cellStyle name="入力 2 7 4 8" xfId="26117"/>
    <cellStyle name="入力 2 7 5" xfId="1286"/>
    <cellStyle name="入力 2 7 5 2" xfId="2068"/>
    <cellStyle name="入力 2 7 5 2 2" xfId="3632"/>
    <cellStyle name="入力 2 7 5 2 2 2" xfId="6809"/>
    <cellStyle name="入力 2 7 5 2 2 2 2" xfId="19238"/>
    <cellStyle name="入力 2 7 5 2 2 2 3" xfId="31563"/>
    <cellStyle name="入力 2 7 5 2 2 3" xfId="9891"/>
    <cellStyle name="入力 2 7 5 2 2 3 2" xfId="22320"/>
    <cellStyle name="入力 2 7 5 2 2 3 3" xfId="34639"/>
    <cellStyle name="入力 2 7 5 2 2 4" xfId="12926"/>
    <cellStyle name="入力 2 7 5 2 2 4 2" xfId="25355"/>
    <cellStyle name="入力 2 7 5 2 2 4 3" xfId="37674"/>
    <cellStyle name="入力 2 7 5 2 2 5" xfId="16061"/>
    <cellStyle name="入力 2 7 5 2 2 6" xfId="28434"/>
    <cellStyle name="入力 2 7 5 2 3" xfId="5245"/>
    <cellStyle name="入力 2 7 5 2 3 2" xfId="17674"/>
    <cellStyle name="入力 2 7 5 2 3 3" xfId="30023"/>
    <cellStyle name="入力 2 7 5 2 4" xfId="8351"/>
    <cellStyle name="入力 2 7 5 2 4 2" xfId="20780"/>
    <cellStyle name="入力 2 7 5 2 4 3" xfId="33099"/>
    <cellStyle name="入力 2 7 5 2 5" xfId="11386"/>
    <cellStyle name="入力 2 7 5 2 5 2" xfId="23815"/>
    <cellStyle name="入力 2 7 5 2 5 3" xfId="36134"/>
    <cellStyle name="入力 2 7 5 2 6" xfId="14497"/>
    <cellStyle name="入力 2 7 5 2 7" xfId="26894"/>
    <cellStyle name="入力 2 7 5 3" xfId="2850"/>
    <cellStyle name="入力 2 7 5 3 2" xfId="6027"/>
    <cellStyle name="入力 2 7 5 3 2 2" xfId="18456"/>
    <cellStyle name="入力 2 7 5 3 2 3" xfId="30793"/>
    <cellStyle name="入力 2 7 5 3 3" xfId="9121"/>
    <cellStyle name="入力 2 7 5 3 3 2" xfId="21550"/>
    <cellStyle name="入力 2 7 5 3 3 3" xfId="33869"/>
    <cellStyle name="入力 2 7 5 3 4" xfId="12156"/>
    <cellStyle name="入力 2 7 5 3 4 2" xfId="24585"/>
    <cellStyle name="入力 2 7 5 3 4 3" xfId="36904"/>
    <cellStyle name="入力 2 7 5 3 5" xfId="15279"/>
    <cellStyle name="入力 2 7 5 3 6" xfId="27664"/>
    <cellStyle name="入力 2 7 5 4" xfId="4463"/>
    <cellStyle name="入力 2 7 5 4 2" xfId="16892"/>
    <cellStyle name="入力 2 7 5 4 3" xfId="29253"/>
    <cellStyle name="入力 2 7 5 5" xfId="7581"/>
    <cellStyle name="入力 2 7 5 5 2" xfId="20010"/>
    <cellStyle name="入力 2 7 5 5 3" xfId="32329"/>
    <cellStyle name="入力 2 7 5 6" xfId="10616"/>
    <cellStyle name="入力 2 7 5 6 2" xfId="23045"/>
    <cellStyle name="入力 2 7 5 6 3" xfId="35364"/>
    <cellStyle name="入力 2 7 5 7" xfId="13715"/>
    <cellStyle name="入力 2 7 5 8" xfId="26124"/>
    <cellStyle name="入力 2 7 6" xfId="1318"/>
    <cellStyle name="入力 2 7 6 2" xfId="2100"/>
    <cellStyle name="入力 2 7 6 2 2" xfId="3664"/>
    <cellStyle name="入力 2 7 6 2 2 2" xfId="6841"/>
    <cellStyle name="入力 2 7 6 2 2 2 2" xfId="19270"/>
    <cellStyle name="入力 2 7 6 2 2 2 3" xfId="31593"/>
    <cellStyle name="入力 2 7 6 2 2 3" xfId="9921"/>
    <cellStyle name="入力 2 7 6 2 2 3 2" xfId="22350"/>
    <cellStyle name="入力 2 7 6 2 2 3 3" xfId="34669"/>
    <cellStyle name="入力 2 7 6 2 2 4" xfId="12956"/>
    <cellStyle name="入力 2 7 6 2 2 4 2" xfId="25385"/>
    <cellStyle name="入力 2 7 6 2 2 4 3" xfId="37704"/>
    <cellStyle name="入力 2 7 6 2 2 5" xfId="16093"/>
    <cellStyle name="入力 2 7 6 2 2 6" xfId="28464"/>
    <cellStyle name="入力 2 7 6 2 3" xfId="5277"/>
    <cellStyle name="入力 2 7 6 2 3 2" xfId="17706"/>
    <cellStyle name="入力 2 7 6 2 3 3" xfId="30053"/>
    <cellStyle name="入力 2 7 6 2 4" xfId="8381"/>
    <cellStyle name="入力 2 7 6 2 4 2" xfId="20810"/>
    <cellStyle name="入力 2 7 6 2 4 3" xfId="33129"/>
    <cellStyle name="入力 2 7 6 2 5" xfId="11416"/>
    <cellStyle name="入力 2 7 6 2 5 2" xfId="23845"/>
    <cellStyle name="入力 2 7 6 2 5 3" xfId="36164"/>
    <cellStyle name="入力 2 7 6 2 6" xfId="14529"/>
    <cellStyle name="入力 2 7 6 2 7" xfId="26924"/>
    <cellStyle name="入力 2 7 6 3" xfId="2882"/>
    <cellStyle name="入力 2 7 6 3 2" xfId="6059"/>
    <cellStyle name="入力 2 7 6 3 2 2" xfId="18488"/>
    <cellStyle name="入力 2 7 6 3 2 3" xfId="30823"/>
    <cellStyle name="入力 2 7 6 3 3" xfId="9151"/>
    <cellStyle name="入力 2 7 6 3 3 2" xfId="21580"/>
    <cellStyle name="入力 2 7 6 3 3 3" xfId="33899"/>
    <cellStyle name="入力 2 7 6 3 4" xfId="12186"/>
    <cellStyle name="入力 2 7 6 3 4 2" xfId="24615"/>
    <cellStyle name="入力 2 7 6 3 4 3" xfId="36934"/>
    <cellStyle name="入力 2 7 6 3 5" xfId="15311"/>
    <cellStyle name="入力 2 7 6 3 6" xfId="27694"/>
    <cellStyle name="入力 2 7 6 4" xfId="4495"/>
    <cellStyle name="入力 2 7 6 4 2" xfId="16924"/>
    <cellStyle name="入力 2 7 6 4 3" xfId="29283"/>
    <cellStyle name="入力 2 7 6 5" xfId="7611"/>
    <cellStyle name="入力 2 7 6 5 2" xfId="20040"/>
    <cellStyle name="入力 2 7 6 5 3" xfId="32359"/>
    <cellStyle name="入力 2 7 6 6" xfId="10646"/>
    <cellStyle name="入力 2 7 6 6 2" xfId="23075"/>
    <cellStyle name="入力 2 7 6 6 3" xfId="35394"/>
    <cellStyle name="入力 2 7 6 7" xfId="13747"/>
    <cellStyle name="入力 2 7 6 8" xfId="26154"/>
    <cellStyle name="入力 2 7 7" xfId="1289"/>
    <cellStyle name="入力 2 7 7 2" xfId="2071"/>
    <cellStyle name="入力 2 7 7 2 2" xfId="3635"/>
    <cellStyle name="入力 2 7 7 2 2 2" xfId="6812"/>
    <cellStyle name="入力 2 7 7 2 2 2 2" xfId="19241"/>
    <cellStyle name="入力 2 7 7 2 2 2 3" xfId="31566"/>
    <cellStyle name="入力 2 7 7 2 2 3" xfId="9894"/>
    <cellStyle name="入力 2 7 7 2 2 3 2" xfId="22323"/>
    <cellStyle name="入力 2 7 7 2 2 3 3" xfId="34642"/>
    <cellStyle name="入力 2 7 7 2 2 4" xfId="12929"/>
    <cellStyle name="入力 2 7 7 2 2 4 2" xfId="25358"/>
    <cellStyle name="入力 2 7 7 2 2 4 3" xfId="37677"/>
    <cellStyle name="入力 2 7 7 2 2 5" xfId="16064"/>
    <cellStyle name="入力 2 7 7 2 2 6" xfId="28437"/>
    <cellStyle name="入力 2 7 7 2 3" xfId="5248"/>
    <cellStyle name="入力 2 7 7 2 3 2" xfId="17677"/>
    <cellStyle name="入力 2 7 7 2 3 3" xfId="30026"/>
    <cellStyle name="入力 2 7 7 2 4" xfId="8354"/>
    <cellStyle name="入力 2 7 7 2 4 2" xfId="20783"/>
    <cellStyle name="入力 2 7 7 2 4 3" xfId="33102"/>
    <cellStyle name="入力 2 7 7 2 5" xfId="11389"/>
    <cellStyle name="入力 2 7 7 2 5 2" xfId="23818"/>
    <cellStyle name="入力 2 7 7 2 5 3" xfId="36137"/>
    <cellStyle name="入力 2 7 7 2 6" xfId="14500"/>
    <cellStyle name="入力 2 7 7 2 7" xfId="26897"/>
    <cellStyle name="入力 2 7 7 3" xfId="2853"/>
    <cellStyle name="入力 2 7 7 3 2" xfId="6030"/>
    <cellStyle name="入力 2 7 7 3 2 2" xfId="18459"/>
    <cellStyle name="入力 2 7 7 3 2 3" xfId="30796"/>
    <cellStyle name="入力 2 7 7 3 3" xfId="9124"/>
    <cellStyle name="入力 2 7 7 3 3 2" xfId="21553"/>
    <cellStyle name="入力 2 7 7 3 3 3" xfId="33872"/>
    <cellStyle name="入力 2 7 7 3 4" xfId="12159"/>
    <cellStyle name="入力 2 7 7 3 4 2" xfId="24588"/>
    <cellStyle name="入力 2 7 7 3 4 3" xfId="36907"/>
    <cellStyle name="入力 2 7 7 3 5" xfId="15282"/>
    <cellStyle name="入力 2 7 7 3 6" xfId="27667"/>
    <cellStyle name="入力 2 7 7 4" xfId="4466"/>
    <cellStyle name="入力 2 7 7 4 2" xfId="16895"/>
    <cellStyle name="入力 2 7 7 4 3" xfId="29256"/>
    <cellStyle name="入力 2 7 7 5" xfId="7584"/>
    <cellStyle name="入力 2 7 7 5 2" xfId="20013"/>
    <cellStyle name="入力 2 7 7 5 3" xfId="32332"/>
    <cellStyle name="入力 2 7 7 6" xfId="10619"/>
    <cellStyle name="入力 2 7 7 6 2" xfId="23048"/>
    <cellStyle name="入力 2 7 7 6 3" xfId="35367"/>
    <cellStyle name="入力 2 7 7 7" xfId="13718"/>
    <cellStyle name="入力 2 7 7 8" xfId="26127"/>
    <cellStyle name="入力 2 7 8" xfId="1327"/>
    <cellStyle name="入力 2 7 8 2" xfId="2109"/>
    <cellStyle name="入力 2 7 8 2 2" xfId="3673"/>
    <cellStyle name="入力 2 7 8 2 2 2" xfId="6850"/>
    <cellStyle name="入力 2 7 8 2 2 2 2" xfId="19279"/>
    <cellStyle name="入力 2 7 8 2 2 2 3" xfId="31602"/>
    <cellStyle name="入力 2 7 8 2 2 3" xfId="9930"/>
    <cellStyle name="入力 2 7 8 2 2 3 2" xfId="22359"/>
    <cellStyle name="入力 2 7 8 2 2 3 3" xfId="34678"/>
    <cellStyle name="入力 2 7 8 2 2 4" xfId="12965"/>
    <cellStyle name="入力 2 7 8 2 2 4 2" xfId="25394"/>
    <cellStyle name="入力 2 7 8 2 2 4 3" xfId="37713"/>
    <cellStyle name="入力 2 7 8 2 2 5" xfId="16102"/>
    <cellStyle name="入力 2 7 8 2 2 6" xfId="28473"/>
    <cellStyle name="入力 2 7 8 2 3" xfId="5286"/>
    <cellStyle name="入力 2 7 8 2 3 2" xfId="17715"/>
    <cellStyle name="入力 2 7 8 2 3 3" xfId="30062"/>
    <cellStyle name="入力 2 7 8 2 4" xfId="8390"/>
    <cellStyle name="入力 2 7 8 2 4 2" xfId="20819"/>
    <cellStyle name="入力 2 7 8 2 4 3" xfId="33138"/>
    <cellStyle name="入力 2 7 8 2 5" xfId="11425"/>
    <cellStyle name="入力 2 7 8 2 5 2" xfId="23854"/>
    <cellStyle name="入力 2 7 8 2 5 3" xfId="36173"/>
    <cellStyle name="入力 2 7 8 2 6" xfId="14538"/>
    <cellStyle name="入力 2 7 8 2 7" xfId="26933"/>
    <cellStyle name="入力 2 7 8 3" xfId="2891"/>
    <cellStyle name="入力 2 7 8 3 2" xfId="6068"/>
    <cellStyle name="入力 2 7 8 3 2 2" xfId="18497"/>
    <cellStyle name="入力 2 7 8 3 2 3" xfId="30832"/>
    <cellStyle name="入力 2 7 8 3 3" xfId="9160"/>
    <cellStyle name="入力 2 7 8 3 3 2" xfId="21589"/>
    <cellStyle name="入力 2 7 8 3 3 3" xfId="33908"/>
    <cellStyle name="入力 2 7 8 3 4" xfId="12195"/>
    <cellStyle name="入力 2 7 8 3 4 2" xfId="24624"/>
    <cellStyle name="入力 2 7 8 3 4 3" xfId="36943"/>
    <cellStyle name="入力 2 7 8 3 5" xfId="15320"/>
    <cellStyle name="入力 2 7 8 3 6" xfId="27703"/>
    <cellStyle name="入力 2 7 8 4" xfId="4504"/>
    <cellStyle name="入力 2 7 8 4 2" xfId="16933"/>
    <cellStyle name="入力 2 7 8 4 3" xfId="29292"/>
    <cellStyle name="入力 2 7 8 5" xfId="7620"/>
    <cellStyle name="入力 2 7 8 5 2" xfId="20049"/>
    <cellStyle name="入力 2 7 8 5 3" xfId="32368"/>
    <cellStyle name="入力 2 7 8 6" xfId="10655"/>
    <cellStyle name="入力 2 7 8 6 2" xfId="23084"/>
    <cellStyle name="入力 2 7 8 6 3" xfId="35403"/>
    <cellStyle name="入力 2 7 8 7" xfId="13756"/>
    <cellStyle name="入力 2 7 8 8" xfId="26163"/>
    <cellStyle name="入力 2 7 9" xfId="1280"/>
    <cellStyle name="入力 2 7 9 2" xfId="2062"/>
    <cellStyle name="入力 2 7 9 2 2" xfId="3626"/>
    <cellStyle name="入力 2 7 9 2 2 2" xfId="6803"/>
    <cellStyle name="入力 2 7 9 2 2 2 2" xfId="19232"/>
    <cellStyle name="入力 2 7 9 2 2 2 3" xfId="31557"/>
    <cellStyle name="入力 2 7 9 2 2 3" xfId="9885"/>
    <cellStyle name="入力 2 7 9 2 2 3 2" xfId="22314"/>
    <cellStyle name="入力 2 7 9 2 2 3 3" xfId="34633"/>
    <cellStyle name="入力 2 7 9 2 2 4" xfId="12920"/>
    <cellStyle name="入力 2 7 9 2 2 4 2" xfId="25349"/>
    <cellStyle name="入力 2 7 9 2 2 4 3" xfId="37668"/>
    <cellStyle name="入力 2 7 9 2 2 5" xfId="16055"/>
    <cellStyle name="入力 2 7 9 2 2 6" xfId="28428"/>
    <cellStyle name="入力 2 7 9 2 3" xfId="5239"/>
    <cellStyle name="入力 2 7 9 2 3 2" xfId="17668"/>
    <cellStyle name="入力 2 7 9 2 3 3" xfId="30017"/>
    <cellStyle name="入力 2 7 9 2 4" xfId="8345"/>
    <cellStyle name="入力 2 7 9 2 4 2" xfId="20774"/>
    <cellStyle name="入力 2 7 9 2 4 3" xfId="33093"/>
    <cellStyle name="入力 2 7 9 2 5" xfId="11380"/>
    <cellStyle name="入力 2 7 9 2 5 2" xfId="23809"/>
    <cellStyle name="入力 2 7 9 2 5 3" xfId="36128"/>
    <cellStyle name="入力 2 7 9 2 6" xfId="14491"/>
    <cellStyle name="入力 2 7 9 2 7" xfId="26888"/>
    <cellStyle name="入力 2 7 9 3" xfId="2844"/>
    <cellStyle name="入力 2 7 9 3 2" xfId="6021"/>
    <cellStyle name="入力 2 7 9 3 2 2" xfId="18450"/>
    <cellStyle name="入力 2 7 9 3 2 3" xfId="30787"/>
    <cellStyle name="入力 2 7 9 3 3" xfId="9115"/>
    <cellStyle name="入力 2 7 9 3 3 2" xfId="21544"/>
    <cellStyle name="入力 2 7 9 3 3 3" xfId="33863"/>
    <cellStyle name="入力 2 7 9 3 4" xfId="12150"/>
    <cellStyle name="入力 2 7 9 3 4 2" xfId="24579"/>
    <cellStyle name="入力 2 7 9 3 4 3" xfId="36898"/>
    <cellStyle name="入力 2 7 9 3 5" xfId="15273"/>
    <cellStyle name="入力 2 7 9 3 6" xfId="27658"/>
    <cellStyle name="入力 2 7 9 4" xfId="4457"/>
    <cellStyle name="入力 2 7 9 4 2" xfId="16886"/>
    <cellStyle name="入力 2 7 9 4 3" xfId="29247"/>
    <cellStyle name="入力 2 7 9 5" xfId="7575"/>
    <cellStyle name="入力 2 7 9 5 2" xfId="20004"/>
    <cellStyle name="入力 2 7 9 5 3" xfId="32323"/>
    <cellStyle name="入力 2 7 9 6" xfId="10610"/>
    <cellStyle name="入力 2 7 9 6 2" xfId="23039"/>
    <cellStyle name="入力 2 7 9 6 3" xfId="35358"/>
    <cellStyle name="入力 2 7 9 7" xfId="13709"/>
    <cellStyle name="入力 2 7 9 8" xfId="26118"/>
    <cellStyle name="入力 2 8" xfId="1194"/>
    <cellStyle name="入力 2 8 10" xfId="1982"/>
    <cellStyle name="入力 2 8 10 2" xfId="3546"/>
    <cellStyle name="入力 2 8 10 2 2" xfId="6723"/>
    <cellStyle name="入力 2 8 10 2 2 2" xfId="19152"/>
    <cellStyle name="入力 2 8 10 2 2 3" xfId="31481"/>
    <cellStyle name="入力 2 8 10 2 3" xfId="9809"/>
    <cellStyle name="入力 2 8 10 2 3 2" xfId="22238"/>
    <cellStyle name="入力 2 8 10 2 3 3" xfId="34557"/>
    <cellStyle name="入力 2 8 10 2 4" xfId="12844"/>
    <cellStyle name="入力 2 8 10 2 4 2" xfId="25273"/>
    <cellStyle name="入力 2 8 10 2 4 3" xfId="37592"/>
    <cellStyle name="入力 2 8 10 2 5" xfId="15975"/>
    <cellStyle name="入力 2 8 10 2 6" xfId="28352"/>
    <cellStyle name="入力 2 8 10 3" xfId="5159"/>
    <cellStyle name="入力 2 8 10 3 2" xfId="17588"/>
    <cellStyle name="入力 2 8 10 3 3" xfId="29941"/>
    <cellStyle name="入力 2 8 10 4" xfId="8269"/>
    <cellStyle name="入力 2 8 10 4 2" xfId="20698"/>
    <cellStyle name="入力 2 8 10 4 3" xfId="33017"/>
    <cellStyle name="入力 2 8 10 5" xfId="11304"/>
    <cellStyle name="入力 2 8 10 5 2" xfId="23733"/>
    <cellStyle name="入力 2 8 10 5 3" xfId="36052"/>
    <cellStyle name="入力 2 8 10 6" xfId="14411"/>
    <cellStyle name="入力 2 8 10 7" xfId="26812"/>
    <cellStyle name="入力 2 8 11" xfId="2764"/>
    <cellStyle name="入力 2 8 11 2" xfId="5941"/>
    <cellStyle name="入力 2 8 11 2 2" xfId="18370"/>
    <cellStyle name="入力 2 8 11 2 3" xfId="30711"/>
    <cellStyle name="入力 2 8 11 3" xfId="9039"/>
    <cellStyle name="入力 2 8 11 3 2" xfId="21468"/>
    <cellStyle name="入力 2 8 11 3 3" xfId="33787"/>
    <cellStyle name="入力 2 8 11 4" xfId="12074"/>
    <cellStyle name="入力 2 8 11 4 2" xfId="24503"/>
    <cellStyle name="入力 2 8 11 4 3" xfId="36822"/>
    <cellStyle name="入力 2 8 11 5" xfId="15193"/>
    <cellStyle name="入力 2 8 11 6" xfId="27582"/>
    <cellStyle name="入力 2 8 12" xfId="4376"/>
    <cellStyle name="入力 2 8 12 2" xfId="16805"/>
    <cellStyle name="入力 2 8 12 3" xfId="29170"/>
    <cellStyle name="入力 2 8 13" xfId="7499"/>
    <cellStyle name="入力 2 8 13 2" xfId="19928"/>
    <cellStyle name="入力 2 8 13 3" xfId="32247"/>
    <cellStyle name="入力 2 8 14" xfId="4327"/>
    <cellStyle name="入力 2 8 14 2" xfId="16756"/>
    <cellStyle name="入力 2 8 14 3" xfId="29123"/>
    <cellStyle name="入力 2 8 15" xfId="13629"/>
    <cellStyle name="入力 2 8 16" xfId="26042"/>
    <cellStyle name="入力 2 8 2" xfId="1349"/>
    <cellStyle name="入力 2 8 2 2" xfId="2131"/>
    <cellStyle name="入力 2 8 2 2 2" xfId="3695"/>
    <cellStyle name="入力 2 8 2 2 2 2" xfId="6872"/>
    <cellStyle name="入力 2 8 2 2 2 2 2" xfId="19301"/>
    <cellStyle name="入力 2 8 2 2 2 2 3" xfId="31624"/>
    <cellStyle name="入力 2 8 2 2 2 3" xfId="9952"/>
    <cellStyle name="入力 2 8 2 2 2 3 2" xfId="22381"/>
    <cellStyle name="入力 2 8 2 2 2 3 3" xfId="34700"/>
    <cellStyle name="入力 2 8 2 2 2 4" xfId="12987"/>
    <cellStyle name="入力 2 8 2 2 2 4 2" xfId="25416"/>
    <cellStyle name="入力 2 8 2 2 2 4 3" xfId="37735"/>
    <cellStyle name="入力 2 8 2 2 2 5" xfId="16124"/>
    <cellStyle name="入力 2 8 2 2 2 6" xfId="28495"/>
    <cellStyle name="入力 2 8 2 2 3" xfId="5308"/>
    <cellStyle name="入力 2 8 2 2 3 2" xfId="17737"/>
    <cellStyle name="入力 2 8 2 2 3 3" xfId="30084"/>
    <cellStyle name="入力 2 8 2 2 4" xfId="8412"/>
    <cellStyle name="入力 2 8 2 2 4 2" xfId="20841"/>
    <cellStyle name="入力 2 8 2 2 4 3" xfId="33160"/>
    <cellStyle name="入力 2 8 2 2 5" xfId="11447"/>
    <cellStyle name="入力 2 8 2 2 5 2" xfId="23876"/>
    <cellStyle name="入力 2 8 2 2 5 3" xfId="36195"/>
    <cellStyle name="入力 2 8 2 2 6" xfId="14560"/>
    <cellStyle name="入力 2 8 2 2 7" xfId="26955"/>
    <cellStyle name="入力 2 8 2 3" xfId="2913"/>
    <cellStyle name="入力 2 8 2 3 2" xfId="6090"/>
    <cellStyle name="入力 2 8 2 3 2 2" xfId="18519"/>
    <cellStyle name="入力 2 8 2 3 2 3" xfId="30854"/>
    <cellStyle name="入力 2 8 2 3 3" xfId="9182"/>
    <cellStyle name="入力 2 8 2 3 3 2" xfId="21611"/>
    <cellStyle name="入力 2 8 2 3 3 3" xfId="33930"/>
    <cellStyle name="入力 2 8 2 3 4" xfId="12217"/>
    <cellStyle name="入力 2 8 2 3 4 2" xfId="24646"/>
    <cellStyle name="入力 2 8 2 3 4 3" xfId="36965"/>
    <cellStyle name="入力 2 8 2 3 5" xfId="15342"/>
    <cellStyle name="入力 2 8 2 3 6" xfId="27725"/>
    <cellStyle name="入力 2 8 2 4" xfId="4526"/>
    <cellStyle name="入力 2 8 2 4 2" xfId="16955"/>
    <cellStyle name="入力 2 8 2 4 3" xfId="29314"/>
    <cellStyle name="入力 2 8 2 5" xfId="7642"/>
    <cellStyle name="入力 2 8 2 5 2" xfId="20071"/>
    <cellStyle name="入力 2 8 2 5 3" xfId="32390"/>
    <cellStyle name="入力 2 8 2 6" xfId="10677"/>
    <cellStyle name="入力 2 8 2 6 2" xfId="23106"/>
    <cellStyle name="入力 2 8 2 6 3" xfId="35425"/>
    <cellStyle name="入力 2 8 2 7" xfId="13778"/>
    <cellStyle name="入力 2 8 2 8" xfId="26185"/>
    <cellStyle name="入力 2 8 3" xfId="1440"/>
    <cellStyle name="入力 2 8 3 2" xfId="2222"/>
    <cellStyle name="入力 2 8 3 2 2" xfId="3786"/>
    <cellStyle name="入力 2 8 3 2 2 2" xfId="6963"/>
    <cellStyle name="入力 2 8 3 2 2 2 2" xfId="19392"/>
    <cellStyle name="入力 2 8 3 2 2 2 3" xfId="31711"/>
    <cellStyle name="入力 2 8 3 2 2 3" xfId="10039"/>
    <cellStyle name="入力 2 8 3 2 2 3 2" xfId="22468"/>
    <cellStyle name="入力 2 8 3 2 2 3 3" xfId="34787"/>
    <cellStyle name="入力 2 8 3 2 2 4" xfId="13074"/>
    <cellStyle name="入力 2 8 3 2 2 4 2" xfId="25503"/>
    <cellStyle name="入力 2 8 3 2 2 4 3" xfId="37822"/>
    <cellStyle name="入力 2 8 3 2 2 5" xfId="16215"/>
    <cellStyle name="入力 2 8 3 2 2 6" xfId="28582"/>
    <cellStyle name="入力 2 8 3 2 3" xfId="5399"/>
    <cellStyle name="入力 2 8 3 2 3 2" xfId="17828"/>
    <cellStyle name="入力 2 8 3 2 3 3" xfId="30171"/>
    <cellStyle name="入力 2 8 3 2 4" xfId="8499"/>
    <cellStyle name="入力 2 8 3 2 4 2" xfId="20928"/>
    <cellStyle name="入力 2 8 3 2 4 3" xfId="33247"/>
    <cellStyle name="入力 2 8 3 2 5" xfId="11534"/>
    <cellStyle name="入力 2 8 3 2 5 2" xfId="23963"/>
    <cellStyle name="入力 2 8 3 2 5 3" xfId="36282"/>
    <cellStyle name="入力 2 8 3 2 6" xfId="14651"/>
    <cellStyle name="入力 2 8 3 2 7" xfId="27042"/>
    <cellStyle name="入力 2 8 3 3" xfId="3004"/>
    <cellStyle name="入力 2 8 3 3 2" xfId="6181"/>
    <cellStyle name="入力 2 8 3 3 2 2" xfId="18610"/>
    <cellStyle name="入力 2 8 3 3 2 3" xfId="30941"/>
    <cellStyle name="入力 2 8 3 3 3" xfId="9269"/>
    <cellStyle name="入力 2 8 3 3 3 2" xfId="21698"/>
    <cellStyle name="入力 2 8 3 3 3 3" xfId="34017"/>
    <cellStyle name="入力 2 8 3 3 4" xfId="12304"/>
    <cellStyle name="入力 2 8 3 3 4 2" xfId="24733"/>
    <cellStyle name="入力 2 8 3 3 4 3" xfId="37052"/>
    <cellStyle name="入力 2 8 3 3 5" xfId="15433"/>
    <cellStyle name="入力 2 8 3 3 6" xfId="27812"/>
    <cellStyle name="入力 2 8 3 4" xfId="4617"/>
    <cellStyle name="入力 2 8 3 4 2" xfId="17046"/>
    <cellStyle name="入力 2 8 3 4 3" xfId="29401"/>
    <cellStyle name="入力 2 8 3 5" xfId="7729"/>
    <cellStyle name="入力 2 8 3 5 2" xfId="20158"/>
    <cellStyle name="入力 2 8 3 5 3" xfId="32477"/>
    <cellStyle name="入力 2 8 3 6" xfId="10764"/>
    <cellStyle name="入力 2 8 3 6 2" xfId="23193"/>
    <cellStyle name="入力 2 8 3 6 3" xfId="35512"/>
    <cellStyle name="入力 2 8 3 7" xfId="13869"/>
    <cellStyle name="入力 2 8 3 8" xfId="26272"/>
    <cellStyle name="入力 2 8 4" xfId="1516"/>
    <cellStyle name="入力 2 8 4 2" xfId="2298"/>
    <cellStyle name="入力 2 8 4 2 2" xfId="3862"/>
    <cellStyle name="入力 2 8 4 2 2 2" xfId="7039"/>
    <cellStyle name="入力 2 8 4 2 2 2 2" xfId="19468"/>
    <cellStyle name="入力 2 8 4 2 2 2 3" xfId="31787"/>
    <cellStyle name="入力 2 8 4 2 2 3" xfId="10115"/>
    <cellStyle name="入力 2 8 4 2 2 3 2" xfId="22544"/>
    <cellStyle name="入力 2 8 4 2 2 3 3" xfId="34863"/>
    <cellStyle name="入力 2 8 4 2 2 4" xfId="13150"/>
    <cellStyle name="入力 2 8 4 2 2 4 2" xfId="25579"/>
    <cellStyle name="入力 2 8 4 2 2 4 3" xfId="37898"/>
    <cellStyle name="入力 2 8 4 2 2 5" xfId="16291"/>
    <cellStyle name="入力 2 8 4 2 2 6" xfId="28658"/>
    <cellStyle name="入力 2 8 4 2 3" xfId="5475"/>
    <cellStyle name="入力 2 8 4 2 3 2" xfId="17904"/>
    <cellStyle name="入力 2 8 4 2 3 3" xfId="30247"/>
    <cellStyle name="入力 2 8 4 2 4" xfId="8575"/>
    <cellStyle name="入力 2 8 4 2 4 2" xfId="21004"/>
    <cellStyle name="入力 2 8 4 2 4 3" xfId="33323"/>
    <cellStyle name="入力 2 8 4 2 5" xfId="11610"/>
    <cellStyle name="入力 2 8 4 2 5 2" xfId="24039"/>
    <cellStyle name="入力 2 8 4 2 5 3" xfId="36358"/>
    <cellStyle name="入力 2 8 4 2 6" xfId="14727"/>
    <cellStyle name="入力 2 8 4 2 7" xfId="27118"/>
    <cellStyle name="入力 2 8 4 3" xfId="3080"/>
    <cellStyle name="入力 2 8 4 3 2" xfId="6257"/>
    <cellStyle name="入力 2 8 4 3 2 2" xfId="18686"/>
    <cellStyle name="入力 2 8 4 3 2 3" xfId="31017"/>
    <cellStyle name="入力 2 8 4 3 3" xfId="9345"/>
    <cellStyle name="入力 2 8 4 3 3 2" xfId="21774"/>
    <cellStyle name="入力 2 8 4 3 3 3" xfId="34093"/>
    <cellStyle name="入力 2 8 4 3 4" xfId="12380"/>
    <cellStyle name="入力 2 8 4 3 4 2" xfId="24809"/>
    <cellStyle name="入力 2 8 4 3 4 3" xfId="37128"/>
    <cellStyle name="入力 2 8 4 3 5" xfId="15509"/>
    <cellStyle name="入力 2 8 4 3 6" xfId="27888"/>
    <cellStyle name="入力 2 8 4 4" xfId="4693"/>
    <cellStyle name="入力 2 8 4 4 2" xfId="17122"/>
    <cellStyle name="入力 2 8 4 4 3" xfId="29477"/>
    <cellStyle name="入力 2 8 4 5" xfId="7805"/>
    <cellStyle name="入力 2 8 4 5 2" xfId="20234"/>
    <cellStyle name="入力 2 8 4 5 3" xfId="32553"/>
    <cellStyle name="入力 2 8 4 6" xfId="10840"/>
    <cellStyle name="入力 2 8 4 6 2" xfId="23269"/>
    <cellStyle name="入力 2 8 4 6 3" xfId="35588"/>
    <cellStyle name="入力 2 8 4 7" xfId="13945"/>
    <cellStyle name="入力 2 8 4 8" xfId="26348"/>
    <cellStyle name="入力 2 8 5" xfId="1592"/>
    <cellStyle name="入力 2 8 5 2" xfId="2374"/>
    <cellStyle name="入力 2 8 5 2 2" xfId="3938"/>
    <cellStyle name="入力 2 8 5 2 2 2" xfId="7115"/>
    <cellStyle name="入力 2 8 5 2 2 2 2" xfId="19544"/>
    <cellStyle name="入力 2 8 5 2 2 2 3" xfId="31863"/>
    <cellStyle name="入力 2 8 5 2 2 3" xfId="10191"/>
    <cellStyle name="入力 2 8 5 2 2 3 2" xfId="22620"/>
    <cellStyle name="入力 2 8 5 2 2 3 3" xfId="34939"/>
    <cellStyle name="入力 2 8 5 2 2 4" xfId="13226"/>
    <cellStyle name="入力 2 8 5 2 2 4 2" xfId="25655"/>
    <cellStyle name="入力 2 8 5 2 2 4 3" xfId="37974"/>
    <cellStyle name="入力 2 8 5 2 2 5" xfId="16367"/>
    <cellStyle name="入力 2 8 5 2 2 6" xfId="28734"/>
    <cellStyle name="入力 2 8 5 2 3" xfId="5551"/>
    <cellStyle name="入力 2 8 5 2 3 2" xfId="17980"/>
    <cellStyle name="入力 2 8 5 2 3 3" xfId="30323"/>
    <cellStyle name="入力 2 8 5 2 4" xfId="8651"/>
    <cellStyle name="入力 2 8 5 2 4 2" xfId="21080"/>
    <cellStyle name="入力 2 8 5 2 4 3" xfId="33399"/>
    <cellStyle name="入力 2 8 5 2 5" xfId="11686"/>
    <cellStyle name="入力 2 8 5 2 5 2" xfId="24115"/>
    <cellStyle name="入力 2 8 5 2 5 3" xfId="36434"/>
    <cellStyle name="入力 2 8 5 2 6" xfId="14803"/>
    <cellStyle name="入力 2 8 5 2 7" xfId="27194"/>
    <cellStyle name="入力 2 8 5 3" xfId="3156"/>
    <cellStyle name="入力 2 8 5 3 2" xfId="6333"/>
    <cellStyle name="入力 2 8 5 3 2 2" xfId="18762"/>
    <cellStyle name="入力 2 8 5 3 2 3" xfId="31093"/>
    <cellStyle name="入力 2 8 5 3 3" xfId="9421"/>
    <cellStyle name="入力 2 8 5 3 3 2" xfId="21850"/>
    <cellStyle name="入力 2 8 5 3 3 3" xfId="34169"/>
    <cellStyle name="入力 2 8 5 3 4" xfId="12456"/>
    <cellStyle name="入力 2 8 5 3 4 2" xfId="24885"/>
    <cellStyle name="入力 2 8 5 3 4 3" xfId="37204"/>
    <cellStyle name="入力 2 8 5 3 5" xfId="15585"/>
    <cellStyle name="入力 2 8 5 3 6" xfId="27964"/>
    <cellStyle name="入力 2 8 5 4" xfId="4769"/>
    <cellStyle name="入力 2 8 5 4 2" xfId="17198"/>
    <cellStyle name="入力 2 8 5 4 3" xfId="29553"/>
    <cellStyle name="入力 2 8 5 5" xfId="7881"/>
    <cellStyle name="入力 2 8 5 5 2" xfId="20310"/>
    <cellStyle name="入力 2 8 5 5 3" xfId="32629"/>
    <cellStyle name="入力 2 8 5 6" xfId="10916"/>
    <cellStyle name="入力 2 8 5 6 2" xfId="23345"/>
    <cellStyle name="入力 2 8 5 6 3" xfId="35664"/>
    <cellStyle name="入力 2 8 5 7" xfId="14021"/>
    <cellStyle name="入力 2 8 5 8" xfId="26424"/>
    <cellStyle name="入力 2 8 6" xfId="1668"/>
    <cellStyle name="入力 2 8 6 2" xfId="2450"/>
    <cellStyle name="入力 2 8 6 2 2" xfId="4014"/>
    <cellStyle name="入力 2 8 6 2 2 2" xfId="7191"/>
    <cellStyle name="入力 2 8 6 2 2 2 2" xfId="19620"/>
    <cellStyle name="入力 2 8 6 2 2 2 3" xfId="31939"/>
    <cellStyle name="入力 2 8 6 2 2 3" xfId="10267"/>
    <cellStyle name="入力 2 8 6 2 2 3 2" xfId="22696"/>
    <cellStyle name="入力 2 8 6 2 2 3 3" xfId="35015"/>
    <cellStyle name="入力 2 8 6 2 2 4" xfId="13302"/>
    <cellStyle name="入力 2 8 6 2 2 4 2" xfId="25731"/>
    <cellStyle name="入力 2 8 6 2 2 4 3" xfId="38050"/>
    <cellStyle name="入力 2 8 6 2 2 5" xfId="16443"/>
    <cellStyle name="入力 2 8 6 2 2 6" xfId="28810"/>
    <cellStyle name="入力 2 8 6 2 3" xfId="5627"/>
    <cellStyle name="入力 2 8 6 2 3 2" xfId="18056"/>
    <cellStyle name="入力 2 8 6 2 3 3" xfId="30399"/>
    <cellStyle name="入力 2 8 6 2 4" xfId="8727"/>
    <cellStyle name="入力 2 8 6 2 4 2" xfId="21156"/>
    <cellStyle name="入力 2 8 6 2 4 3" xfId="33475"/>
    <cellStyle name="入力 2 8 6 2 5" xfId="11762"/>
    <cellStyle name="入力 2 8 6 2 5 2" xfId="24191"/>
    <cellStyle name="入力 2 8 6 2 5 3" xfId="36510"/>
    <cellStyle name="入力 2 8 6 2 6" xfId="14879"/>
    <cellStyle name="入力 2 8 6 2 7" xfId="27270"/>
    <cellStyle name="入力 2 8 6 3" xfId="3232"/>
    <cellStyle name="入力 2 8 6 3 2" xfId="6409"/>
    <cellStyle name="入力 2 8 6 3 2 2" xfId="18838"/>
    <cellStyle name="入力 2 8 6 3 2 3" xfId="31169"/>
    <cellStyle name="入力 2 8 6 3 3" xfId="9497"/>
    <cellStyle name="入力 2 8 6 3 3 2" xfId="21926"/>
    <cellStyle name="入力 2 8 6 3 3 3" xfId="34245"/>
    <cellStyle name="入力 2 8 6 3 4" xfId="12532"/>
    <cellStyle name="入力 2 8 6 3 4 2" xfId="24961"/>
    <cellStyle name="入力 2 8 6 3 4 3" xfId="37280"/>
    <cellStyle name="入力 2 8 6 3 5" xfId="15661"/>
    <cellStyle name="入力 2 8 6 3 6" xfId="28040"/>
    <cellStyle name="入力 2 8 6 4" xfId="4845"/>
    <cellStyle name="入力 2 8 6 4 2" xfId="17274"/>
    <cellStyle name="入力 2 8 6 4 3" xfId="29629"/>
    <cellStyle name="入力 2 8 6 5" xfId="7957"/>
    <cellStyle name="入力 2 8 6 5 2" xfId="20386"/>
    <cellStyle name="入力 2 8 6 5 3" xfId="32705"/>
    <cellStyle name="入力 2 8 6 6" xfId="10992"/>
    <cellStyle name="入力 2 8 6 6 2" xfId="23421"/>
    <cellStyle name="入力 2 8 6 6 3" xfId="35740"/>
    <cellStyle name="入力 2 8 6 7" xfId="14097"/>
    <cellStyle name="入力 2 8 6 8" xfId="26500"/>
    <cellStyle name="入力 2 8 7" xfId="1744"/>
    <cellStyle name="入力 2 8 7 2" xfId="2526"/>
    <cellStyle name="入力 2 8 7 2 2" xfId="4090"/>
    <cellStyle name="入力 2 8 7 2 2 2" xfId="7267"/>
    <cellStyle name="入力 2 8 7 2 2 2 2" xfId="19696"/>
    <cellStyle name="入力 2 8 7 2 2 2 3" xfId="32015"/>
    <cellStyle name="入力 2 8 7 2 2 3" xfId="10343"/>
    <cellStyle name="入力 2 8 7 2 2 3 2" xfId="22772"/>
    <cellStyle name="入力 2 8 7 2 2 3 3" xfId="35091"/>
    <cellStyle name="入力 2 8 7 2 2 4" xfId="13378"/>
    <cellStyle name="入力 2 8 7 2 2 4 2" xfId="25807"/>
    <cellStyle name="入力 2 8 7 2 2 4 3" xfId="38126"/>
    <cellStyle name="入力 2 8 7 2 2 5" xfId="16519"/>
    <cellStyle name="入力 2 8 7 2 2 6" xfId="28886"/>
    <cellStyle name="入力 2 8 7 2 3" xfId="5703"/>
    <cellStyle name="入力 2 8 7 2 3 2" xfId="18132"/>
    <cellStyle name="入力 2 8 7 2 3 3" xfId="30475"/>
    <cellStyle name="入力 2 8 7 2 4" xfId="8803"/>
    <cellStyle name="入力 2 8 7 2 4 2" xfId="21232"/>
    <cellStyle name="入力 2 8 7 2 4 3" xfId="33551"/>
    <cellStyle name="入力 2 8 7 2 5" xfId="11838"/>
    <cellStyle name="入力 2 8 7 2 5 2" xfId="24267"/>
    <cellStyle name="入力 2 8 7 2 5 3" xfId="36586"/>
    <cellStyle name="入力 2 8 7 2 6" xfId="14955"/>
    <cellStyle name="入力 2 8 7 2 7" xfId="27346"/>
    <cellStyle name="入力 2 8 7 3" xfId="3308"/>
    <cellStyle name="入力 2 8 7 3 2" xfId="6485"/>
    <cellStyle name="入力 2 8 7 3 2 2" xfId="18914"/>
    <cellStyle name="入力 2 8 7 3 2 3" xfId="31245"/>
    <cellStyle name="入力 2 8 7 3 3" xfId="9573"/>
    <cellStyle name="入力 2 8 7 3 3 2" xfId="22002"/>
    <cellStyle name="入力 2 8 7 3 3 3" xfId="34321"/>
    <cellStyle name="入力 2 8 7 3 4" xfId="12608"/>
    <cellStyle name="入力 2 8 7 3 4 2" xfId="25037"/>
    <cellStyle name="入力 2 8 7 3 4 3" xfId="37356"/>
    <cellStyle name="入力 2 8 7 3 5" xfId="15737"/>
    <cellStyle name="入力 2 8 7 3 6" xfId="28116"/>
    <cellStyle name="入力 2 8 7 4" xfId="4921"/>
    <cellStyle name="入力 2 8 7 4 2" xfId="17350"/>
    <cellStyle name="入力 2 8 7 4 3" xfId="29705"/>
    <cellStyle name="入力 2 8 7 5" xfId="8033"/>
    <cellStyle name="入力 2 8 7 5 2" xfId="20462"/>
    <cellStyle name="入力 2 8 7 5 3" xfId="32781"/>
    <cellStyle name="入力 2 8 7 6" xfId="11068"/>
    <cellStyle name="入力 2 8 7 6 2" xfId="23497"/>
    <cellStyle name="入力 2 8 7 6 3" xfId="35816"/>
    <cellStyle name="入力 2 8 7 7" xfId="14173"/>
    <cellStyle name="入力 2 8 7 8" xfId="26576"/>
    <cellStyle name="入力 2 8 8" xfId="1820"/>
    <cellStyle name="入力 2 8 8 2" xfId="2602"/>
    <cellStyle name="入力 2 8 8 2 2" xfId="4166"/>
    <cellStyle name="入力 2 8 8 2 2 2" xfId="7343"/>
    <cellStyle name="入力 2 8 8 2 2 2 2" xfId="19772"/>
    <cellStyle name="入力 2 8 8 2 2 2 3" xfId="32091"/>
    <cellStyle name="入力 2 8 8 2 2 3" xfId="10419"/>
    <cellStyle name="入力 2 8 8 2 2 3 2" xfId="22848"/>
    <cellStyle name="入力 2 8 8 2 2 3 3" xfId="35167"/>
    <cellStyle name="入力 2 8 8 2 2 4" xfId="13454"/>
    <cellStyle name="入力 2 8 8 2 2 4 2" xfId="25883"/>
    <cellStyle name="入力 2 8 8 2 2 4 3" xfId="38202"/>
    <cellStyle name="入力 2 8 8 2 2 5" xfId="16595"/>
    <cellStyle name="入力 2 8 8 2 2 6" xfId="28962"/>
    <cellStyle name="入力 2 8 8 2 3" xfId="5779"/>
    <cellStyle name="入力 2 8 8 2 3 2" xfId="18208"/>
    <cellStyle name="入力 2 8 8 2 3 3" xfId="30551"/>
    <cellStyle name="入力 2 8 8 2 4" xfId="8879"/>
    <cellStyle name="入力 2 8 8 2 4 2" xfId="21308"/>
    <cellStyle name="入力 2 8 8 2 4 3" xfId="33627"/>
    <cellStyle name="入力 2 8 8 2 5" xfId="11914"/>
    <cellStyle name="入力 2 8 8 2 5 2" xfId="24343"/>
    <cellStyle name="入力 2 8 8 2 5 3" xfId="36662"/>
    <cellStyle name="入力 2 8 8 2 6" xfId="15031"/>
    <cellStyle name="入力 2 8 8 2 7" xfId="27422"/>
    <cellStyle name="入力 2 8 8 3" xfId="3384"/>
    <cellStyle name="入力 2 8 8 3 2" xfId="6561"/>
    <cellStyle name="入力 2 8 8 3 2 2" xfId="18990"/>
    <cellStyle name="入力 2 8 8 3 2 3" xfId="31321"/>
    <cellStyle name="入力 2 8 8 3 3" xfId="9649"/>
    <cellStyle name="入力 2 8 8 3 3 2" xfId="22078"/>
    <cellStyle name="入力 2 8 8 3 3 3" xfId="34397"/>
    <cellStyle name="入力 2 8 8 3 4" xfId="12684"/>
    <cellStyle name="入力 2 8 8 3 4 2" xfId="25113"/>
    <cellStyle name="入力 2 8 8 3 4 3" xfId="37432"/>
    <cellStyle name="入力 2 8 8 3 5" xfId="15813"/>
    <cellStyle name="入力 2 8 8 3 6" xfId="28192"/>
    <cellStyle name="入力 2 8 8 4" xfId="4997"/>
    <cellStyle name="入力 2 8 8 4 2" xfId="17426"/>
    <cellStyle name="入力 2 8 8 4 3" xfId="29781"/>
    <cellStyle name="入力 2 8 8 5" xfId="8109"/>
    <cellStyle name="入力 2 8 8 5 2" xfId="20538"/>
    <cellStyle name="入力 2 8 8 5 3" xfId="32857"/>
    <cellStyle name="入力 2 8 8 6" xfId="11144"/>
    <cellStyle name="入力 2 8 8 6 2" xfId="23573"/>
    <cellStyle name="入力 2 8 8 6 3" xfId="35892"/>
    <cellStyle name="入力 2 8 8 7" xfId="14249"/>
    <cellStyle name="入力 2 8 8 8" xfId="26652"/>
    <cellStyle name="入力 2 8 9" xfId="1895"/>
    <cellStyle name="入力 2 8 9 2" xfId="2677"/>
    <cellStyle name="入力 2 8 9 2 2" xfId="4241"/>
    <cellStyle name="入力 2 8 9 2 2 2" xfId="7418"/>
    <cellStyle name="入力 2 8 9 2 2 2 2" xfId="19847"/>
    <cellStyle name="入力 2 8 9 2 2 2 3" xfId="32166"/>
    <cellStyle name="入力 2 8 9 2 2 3" xfId="10494"/>
    <cellStyle name="入力 2 8 9 2 2 3 2" xfId="22923"/>
    <cellStyle name="入力 2 8 9 2 2 3 3" xfId="35242"/>
    <cellStyle name="入力 2 8 9 2 2 4" xfId="13529"/>
    <cellStyle name="入力 2 8 9 2 2 4 2" xfId="25958"/>
    <cellStyle name="入力 2 8 9 2 2 4 3" xfId="38277"/>
    <cellStyle name="入力 2 8 9 2 2 5" xfId="16670"/>
    <cellStyle name="入力 2 8 9 2 2 6" xfId="29037"/>
    <cellStyle name="入力 2 8 9 2 3" xfId="5854"/>
    <cellStyle name="入力 2 8 9 2 3 2" xfId="18283"/>
    <cellStyle name="入力 2 8 9 2 3 3" xfId="30626"/>
    <cellStyle name="入力 2 8 9 2 4" xfId="8954"/>
    <cellStyle name="入力 2 8 9 2 4 2" xfId="21383"/>
    <cellStyle name="入力 2 8 9 2 4 3" xfId="33702"/>
    <cellStyle name="入力 2 8 9 2 5" xfId="11989"/>
    <cellStyle name="入力 2 8 9 2 5 2" xfId="24418"/>
    <cellStyle name="入力 2 8 9 2 5 3" xfId="36737"/>
    <cellStyle name="入力 2 8 9 2 6" xfId="15106"/>
    <cellStyle name="入力 2 8 9 2 7" xfId="27497"/>
    <cellStyle name="入力 2 8 9 3" xfId="3459"/>
    <cellStyle name="入力 2 8 9 3 2" xfId="6636"/>
    <cellStyle name="入力 2 8 9 3 2 2" xfId="19065"/>
    <cellStyle name="入力 2 8 9 3 2 3" xfId="31396"/>
    <cellStyle name="入力 2 8 9 3 3" xfId="9724"/>
    <cellStyle name="入力 2 8 9 3 3 2" xfId="22153"/>
    <cellStyle name="入力 2 8 9 3 3 3" xfId="34472"/>
    <cellStyle name="入力 2 8 9 3 4" xfId="12759"/>
    <cellStyle name="入力 2 8 9 3 4 2" xfId="25188"/>
    <cellStyle name="入力 2 8 9 3 4 3" xfId="37507"/>
    <cellStyle name="入力 2 8 9 3 5" xfId="15888"/>
    <cellStyle name="入力 2 8 9 3 6" xfId="28267"/>
    <cellStyle name="入力 2 8 9 4" xfId="5072"/>
    <cellStyle name="入力 2 8 9 4 2" xfId="17501"/>
    <cellStyle name="入力 2 8 9 4 3" xfId="29856"/>
    <cellStyle name="入力 2 8 9 5" xfId="8184"/>
    <cellStyle name="入力 2 8 9 5 2" xfId="20613"/>
    <cellStyle name="入力 2 8 9 5 3" xfId="32932"/>
    <cellStyle name="入力 2 8 9 6" xfId="11219"/>
    <cellStyle name="入力 2 8 9 6 2" xfId="23648"/>
    <cellStyle name="入力 2 8 9 6 3" xfId="35967"/>
    <cellStyle name="入力 2 8 9 7" xfId="14324"/>
    <cellStyle name="入力 2 8 9 8" xfId="26727"/>
    <cellStyle name="入力 2 9" xfId="1371"/>
    <cellStyle name="入力 2 9 2" xfId="2153"/>
    <cellStyle name="入力 2 9 2 2" xfId="3717"/>
    <cellStyle name="入力 2 9 2 2 2" xfId="6894"/>
    <cellStyle name="入力 2 9 2 2 2 2" xfId="19323"/>
    <cellStyle name="入力 2 9 2 2 2 3" xfId="31644"/>
    <cellStyle name="入力 2 9 2 2 3" xfId="9972"/>
    <cellStyle name="入力 2 9 2 2 3 2" xfId="22401"/>
    <cellStyle name="入力 2 9 2 2 3 3" xfId="34720"/>
    <cellStyle name="入力 2 9 2 2 4" xfId="13007"/>
    <cellStyle name="入力 2 9 2 2 4 2" xfId="25436"/>
    <cellStyle name="入力 2 9 2 2 4 3" xfId="37755"/>
    <cellStyle name="入力 2 9 2 2 5" xfId="16146"/>
    <cellStyle name="入力 2 9 2 2 6" xfId="28515"/>
    <cellStyle name="入力 2 9 2 3" xfId="5330"/>
    <cellStyle name="入力 2 9 2 3 2" xfId="17759"/>
    <cellStyle name="入力 2 9 2 3 3" xfId="30104"/>
    <cellStyle name="入力 2 9 2 4" xfId="8432"/>
    <cellStyle name="入力 2 9 2 4 2" xfId="20861"/>
    <cellStyle name="入力 2 9 2 4 3" xfId="33180"/>
    <cellStyle name="入力 2 9 2 5" xfId="11467"/>
    <cellStyle name="入力 2 9 2 5 2" xfId="23896"/>
    <cellStyle name="入力 2 9 2 5 3" xfId="36215"/>
    <cellStyle name="入力 2 9 2 6" xfId="14582"/>
    <cellStyle name="入力 2 9 2 7" xfId="26975"/>
    <cellStyle name="入力 2 9 3" xfId="2935"/>
    <cellStyle name="入力 2 9 3 2" xfId="6112"/>
    <cellStyle name="入力 2 9 3 2 2" xfId="18541"/>
    <cellStyle name="入力 2 9 3 2 3" xfId="30874"/>
    <cellStyle name="入力 2 9 3 3" xfId="9202"/>
    <cellStyle name="入力 2 9 3 3 2" xfId="21631"/>
    <cellStyle name="入力 2 9 3 3 3" xfId="33950"/>
    <cellStyle name="入力 2 9 3 4" xfId="12237"/>
    <cellStyle name="入力 2 9 3 4 2" xfId="24666"/>
    <cellStyle name="入力 2 9 3 4 3" xfId="36985"/>
    <cellStyle name="入力 2 9 3 5" xfId="15364"/>
    <cellStyle name="入力 2 9 3 6" xfId="27745"/>
    <cellStyle name="入力 2 9 4" xfId="4548"/>
    <cellStyle name="入力 2 9 4 2" xfId="16977"/>
    <cellStyle name="入力 2 9 4 3" xfId="29334"/>
    <cellStyle name="入力 2 9 5" xfId="7662"/>
    <cellStyle name="入力 2 9 5 2" xfId="20091"/>
    <cellStyle name="入力 2 9 5 3" xfId="32410"/>
    <cellStyle name="入力 2 9 6" xfId="10697"/>
    <cellStyle name="入力 2 9 6 2" xfId="23126"/>
    <cellStyle name="入力 2 9 6 3" xfId="35445"/>
    <cellStyle name="入力 2 9 7" xfId="13800"/>
    <cellStyle name="入力 2 9 8" xfId="26205"/>
    <cellStyle name="入力 3" xfId="1221"/>
    <cellStyle name="入力 3 10" xfId="1462"/>
    <cellStyle name="入力 3 10 2" xfId="2244"/>
    <cellStyle name="入力 3 10 2 2" xfId="3808"/>
    <cellStyle name="入力 3 10 2 2 2" xfId="6985"/>
    <cellStyle name="入力 3 10 2 2 2 2" xfId="19414"/>
    <cellStyle name="入力 3 10 2 2 2 3" xfId="31733"/>
    <cellStyle name="入力 3 10 2 2 3" xfId="10061"/>
    <cellStyle name="入力 3 10 2 2 3 2" xfId="22490"/>
    <cellStyle name="入力 3 10 2 2 3 3" xfId="34809"/>
    <cellStyle name="入力 3 10 2 2 4" xfId="13096"/>
    <cellStyle name="入力 3 10 2 2 4 2" xfId="25525"/>
    <cellStyle name="入力 3 10 2 2 4 3" xfId="37844"/>
    <cellStyle name="入力 3 10 2 2 5" xfId="16237"/>
    <cellStyle name="入力 3 10 2 2 6" xfId="28604"/>
    <cellStyle name="入力 3 10 2 3" xfId="5421"/>
    <cellStyle name="入力 3 10 2 3 2" xfId="17850"/>
    <cellStyle name="入力 3 10 2 3 3" xfId="30193"/>
    <cellStyle name="入力 3 10 2 4" xfId="8521"/>
    <cellStyle name="入力 3 10 2 4 2" xfId="20950"/>
    <cellStyle name="入力 3 10 2 4 3" xfId="33269"/>
    <cellStyle name="入力 3 10 2 5" xfId="11556"/>
    <cellStyle name="入力 3 10 2 5 2" xfId="23985"/>
    <cellStyle name="入力 3 10 2 5 3" xfId="36304"/>
    <cellStyle name="入力 3 10 2 6" xfId="14673"/>
    <cellStyle name="入力 3 10 2 7" xfId="27064"/>
    <cellStyle name="入力 3 10 3" xfId="3026"/>
    <cellStyle name="入力 3 10 3 2" xfId="6203"/>
    <cellStyle name="入力 3 10 3 2 2" xfId="18632"/>
    <cellStyle name="入力 3 10 3 2 3" xfId="30963"/>
    <cellStyle name="入力 3 10 3 3" xfId="9291"/>
    <cellStyle name="入力 3 10 3 3 2" xfId="21720"/>
    <cellStyle name="入力 3 10 3 3 3" xfId="34039"/>
    <cellStyle name="入力 3 10 3 4" xfId="12326"/>
    <cellStyle name="入力 3 10 3 4 2" xfId="24755"/>
    <cellStyle name="入力 3 10 3 4 3" xfId="37074"/>
    <cellStyle name="入力 3 10 3 5" xfId="15455"/>
    <cellStyle name="入力 3 10 3 6" xfId="27834"/>
    <cellStyle name="入力 3 10 4" xfId="4639"/>
    <cellStyle name="入力 3 10 4 2" xfId="17068"/>
    <cellStyle name="入力 3 10 4 3" xfId="29423"/>
    <cellStyle name="入力 3 10 5" xfId="7751"/>
    <cellStyle name="入力 3 10 5 2" xfId="20180"/>
    <cellStyle name="入力 3 10 5 3" xfId="32499"/>
    <cellStyle name="入力 3 10 6" xfId="10786"/>
    <cellStyle name="入力 3 10 6 2" xfId="23215"/>
    <cellStyle name="入力 3 10 6 3" xfId="35534"/>
    <cellStyle name="入力 3 10 7" xfId="13891"/>
    <cellStyle name="入力 3 10 8" xfId="26294"/>
    <cellStyle name="入力 3 11" xfId="1538"/>
    <cellStyle name="入力 3 11 2" xfId="2320"/>
    <cellStyle name="入力 3 11 2 2" xfId="3884"/>
    <cellStyle name="入力 3 11 2 2 2" xfId="7061"/>
    <cellStyle name="入力 3 11 2 2 2 2" xfId="19490"/>
    <cellStyle name="入力 3 11 2 2 2 3" xfId="31809"/>
    <cellStyle name="入力 3 11 2 2 3" xfId="10137"/>
    <cellStyle name="入力 3 11 2 2 3 2" xfId="22566"/>
    <cellStyle name="入力 3 11 2 2 3 3" xfId="34885"/>
    <cellStyle name="入力 3 11 2 2 4" xfId="13172"/>
    <cellStyle name="入力 3 11 2 2 4 2" xfId="25601"/>
    <cellStyle name="入力 3 11 2 2 4 3" xfId="37920"/>
    <cellStyle name="入力 3 11 2 2 5" xfId="16313"/>
    <cellStyle name="入力 3 11 2 2 6" xfId="28680"/>
    <cellStyle name="入力 3 11 2 3" xfId="5497"/>
    <cellStyle name="入力 3 11 2 3 2" xfId="17926"/>
    <cellStyle name="入力 3 11 2 3 3" xfId="30269"/>
    <cellStyle name="入力 3 11 2 4" xfId="8597"/>
    <cellStyle name="入力 3 11 2 4 2" xfId="21026"/>
    <cellStyle name="入力 3 11 2 4 3" xfId="33345"/>
    <cellStyle name="入力 3 11 2 5" xfId="11632"/>
    <cellStyle name="入力 3 11 2 5 2" xfId="24061"/>
    <cellStyle name="入力 3 11 2 5 3" xfId="36380"/>
    <cellStyle name="入力 3 11 2 6" xfId="14749"/>
    <cellStyle name="入力 3 11 2 7" xfId="27140"/>
    <cellStyle name="入力 3 11 3" xfId="3102"/>
    <cellStyle name="入力 3 11 3 2" xfId="6279"/>
    <cellStyle name="入力 3 11 3 2 2" xfId="18708"/>
    <cellStyle name="入力 3 11 3 2 3" xfId="31039"/>
    <cellStyle name="入力 3 11 3 3" xfId="9367"/>
    <cellStyle name="入力 3 11 3 3 2" xfId="21796"/>
    <cellStyle name="入力 3 11 3 3 3" xfId="34115"/>
    <cellStyle name="入力 3 11 3 4" xfId="12402"/>
    <cellStyle name="入力 3 11 3 4 2" xfId="24831"/>
    <cellStyle name="入力 3 11 3 4 3" xfId="37150"/>
    <cellStyle name="入力 3 11 3 5" xfId="15531"/>
    <cellStyle name="入力 3 11 3 6" xfId="27910"/>
    <cellStyle name="入力 3 11 4" xfId="4715"/>
    <cellStyle name="入力 3 11 4 2" xfId="17144"/>
    <cellStyle name="入力 3 11 4 3" xfId="29499"/>
    <cellStyle name="入力 3 11 5" xfId="7827"/>
    <cellStyle name="入力 3 11 5 2" xfId="20256"/>
    <cellStyle name="入力 3 11 5 3" xfId="32575"/>
    <cellStyle name="入力 3 11 6" xfId="10862"/>
    <cellStyle name="入力 3 11 6 2" xfId="23291"/>
    <cellStyle name="入力 3 11 6 3" xfId="35610"/>
    <cellStyle name="入力 3 11 7" xfId="13967"/>
    <cellStyle name="入力 3 11 8" xfId="26370"/>
    <cellStyle name="入力 3 12" xfId="1614"/>
    <cellStyle name="入力 3 12 2" xfId="2396"/>
    <cellStyle name="入力 3 12 2 2" xfId="3960"/>
    <cellStyle name="入力 3 12 2 2 2" xfId="7137"/>
    <cellStyle name="入力 3 12 2 2 2 2" xfId="19566"/>
    <cellStyle name="入力 3 12 2 2 2 3" xfId="31885"/>
    <cellStyle name="入力 3 12 2 2 3" xfId="10213"/>
    <cellStyle name="入力 3 12 2 2 3 2" xfId="22642"/>
    <cellStyle name="入力 3 12 2 2 3 3" xfId="34961"/>
    <cellStyle name="入力 3 12 2 2 4" xfId="13248"/>
    <cellStyle name="入力 3 12 2 2 4 2" xfId="25677"/>
    <cellStyle name="入力 3 12 2 2 4 3" xfId="37996"/>
    <cellStyle name="入力 3 12 2 2 5" xfId="16389"/>
    <cellStyle name="入力 3 12 2 2 6" xfId="28756"/>
    <cellStyle name="入力 3 12 2 3" xfId="5573"/>
    <cellStyle name="入力 3 12 2 3 2" xfId="18002"/>
    <cellStyle name="入力 3 12 2 3 3" xfId="30345"/>
    <cellStyle name="入力 3 12 2 4" xfId="8673"/>
    <cellStyle name="入力 3 12 2 4 2" xfId="21102"/>
    <cellStyle name="入力 3 12 2 4 3" xfId="33421"/>
    <cellStyle name="入力 3 12 2 5" xfId="11708"/>
    <cellStyle name="入力 3 12 2 5 2" xfId="24137"/>
    <cellStyle name="入力 3 12 2 5 3" xfId="36456"/>
    <cellStyle name="入力 3 12 2 6" xfId="14825"/>
    <cellStyle name="入力 3 12 2 7" xfId="27216"/>
    <cellStyle name="入力 3 12 3" xfId="3178"/>
    <cellStyle name="入力 3 12 3 2" xfId="6355"/>
    <cellStyle name="入力 3 12 3 2 2" xfId="18784"/>
    <cellStyle name="入力 3 12 3 2 3" xfId="31115"/>
    <cellStyle name="入力 3 12 3 3" xfId="9443"/>
    <cellStyle name="入力 3 12 3 3 2" xfId="21872"/>
    <cellStyle name="入力 3 12 3 3 3" xfId="34191"/>
    <cellStyle name="入力 3 12 3 4" xfId="12478"/>
    <cellStyle name="入力 3 12 3 4 2" xfId="24907"/>
    <cellStyle name="入力 3 12 3 4 3" xfId="37226"/>
    <cellStyle name="入力 3 12 3 5" xfId="15607"/>
    <cellStyle name="入力 3 12 3 6" xfId="27986"/>
    <cellStyle name="入力 3 12 4" xfId="4791"/>
    <cellStyle name="入力 3 12 4 2" xfId="17220"/>
    <cellStyle name="入力 3 12 4 3" xfId="29575"/>
    <cellStyle name="入力 3 12 5" xfId="7903"/>
    <cellStyle name="入力 3 12 5 2" xfId="20332"/>
    <cellStyle name="入力 3 12 5 3" xfId="32651"/>
    <cellStyle name="入力 3 12 6" xfId="10938"/>
    <cellStyle name="入力 3 12 6 2" xfId="23367"/>
    <cellStyle name="入力 3 12 6 3" xfId="35686"/>
    <cellStyle name="入力 3 12 7" xfId="14043"/>
    <cellStyle name="入力 3 12 8" xfId="26446"/>
    <cellStyle name="入力 3 13" xfId="1690"/>
    <cellStyle name="入力 3 13 2" xfId="2472"/>
    <cellStyle name="入力 3 13 2 2" xfId="4036"/>
    <cellStyle name="入力 3 13 2 2 2" xfId="7213"/>
    <cellStyle name="入力 3 13 2 2 2 2" xfId="19642"/>
    <cellStyle name="入力 3 13 2 2 2 3" xfId="31961"/>
    <cellStyle name="入力 3 13 2 2 3" xfId="10289"/>
    <cellStyle name="入力 3 13 2 2 3 2" xfId="22718"/>
    <cellStyle name="入力 3 13 2 2 3 3" xfId="35037"/>
    <cellStyle name="入力 3 13 2 2 4" xfId="13324"/>
    <cellStyle name="入力 3 13 2 2 4 2" xfId="25753"/>
    <cellStyle name="入力 3 13 2 2 4 3" xfId="38072"/>
    <cellStyle name="入力 3 13 2 2 5" xfId="16465"/>
    <cellStyle name="入力 3 13 2 2 6" xfId="28832"/>
    <cellStyle name="入力 3 13 2 3" xfId="5649"/>
    <cellStyle name="入力 3 13 2 3 2" xfId="18078"/>
    <cellStyle name="入力 3 13 2 3 3" xfId="30421"/>
    <cellStyle name="入力 3 13 2 4" xfId="8749"/>
    <cellStyle name="入力 3 13 2 4 2" xfId="21178"/>
    <cellStyle name="入力 3 13 2 4 3" xfId="33497"/>
    <cellStyle name="入力 3 13 2 5" xfId="11784"/>
    <cellStyle name="入力 3 13 2 5 2" xfId="24213"/>
    <cellStyle name="入力 3 13 2 5 3" xfId="36532"/>
    <cellStyle name="入力 3 13 2 6" xfId="14901"/>
    <cellStyle name="入力 3 13 2 7" xfId="27292"/>
    <cellStyle name="入力 3 13 3" xfId="3254"/>
    <cellStyle name="入力 3 13 3 2" xfId="6431"/>
    <cellStyle name="入力 3 13 3 2 2" xfId="18860"/>
    <cellStyle name="入力 3 13 3 2 3" xfId="31191"/>
    <cellStyle name="入力 3 13 3 3" xfId="9519"/>
    <cellStyle name="入力 3 13 3 3 2" xfId="21948"/>
    <cellStyle name="入力 3 13 3 3 3" xfId="34267"/>
    <cellStyle name="入力 3 13 3 4" xfId="12554"/>
    <cellStyle name="入力 3 13 3 4 2" xfId="24983"/>
    <cellStyle name="入力 3 13 3 4 3" xfId="37302"/>
    <cellStyle name="入力 3 13 3 5" xfId="15683"/>
    <cellStyle name="入力 3 13 3 6" xfId="28062"/>
    <cellStyle name="入力 3 13 4" xfId="4867"/>
    <cellStyle name="入力 3 13 4 2" xfId="17296"/>
    <cellStyle name="入力 3 13 4 3" xfId="29651"/>
    <cellStyle name="入力 3 13 5" xfId="7979"/>
    <cellStyle name="入力 3 13 5 2" xfId="20408"/>
    <cellStyle name="入力 3 13 5 3" xfId="32727"/>
    <cellStyle name="入力 3 13 6" xfId="11014"/>
    <cellStyle name="入力 3 13 6 2" xfId="23443"/>
    <cellStyle name="入力 3 13 6 3" xfId="35762"/>
    <cellStyle name="入力 3 13 7" xfId="14119"/>
    <cellStyle name="入力 3 13 8" xfId="26522"/>
    <cellStyle name="入力 3 14" xfId="1766"/>
    <cellStyle name="入力 3 14 2" xfId="2548"/>
    <cellStyle name="入力 3 14 2 2" xfId="4112"/>
    <cellStyle name="入力 3 14 2 2 2" xfId="7289"/>
    <cellStyle name="入力 3 14 2 2 2 2" xfId="19718"/>
    <cellStyle name="入力 3 14 2 2 2 3" xfId="32037"/>
    <cellStyle name="入力 3 14 2 2 3" xfId="10365"/>
    <cellStyle name="入力 3 14 2 2 3 2" xfId="22794"/>
    <cellStyle name="入力 3 14 2 2 3 3" xfId="35113"/>
    <cellStyle name="入力 3 14 2 2 4" xfId="13400"/>
    <cellStyle name="入力 3 14 2 2 4 2" xfId="25829"/>
    <cellStyle name="入力 3 14 2 2 4 3" xfId="38148"/>
    <cellStyle name="入力 3 14 2 2 5" xfId="16541"/>
    <cellStyle name="入力 3 14 2 2 6" xfId="28908"/>
    <cellStyle name="入力 3 14 2 3" xfId="5725"/>
    <cellStyle name="入力 3 14 2 3 2" xfId="18154"/>
    <cellStyle name="入力 3 14 2 3 3" xfId="30497"/>
    <cellStyle name="入力 3 14 2 4" xfId="8825"/>
    <cellStyle name="入力 3 14 2 4 2" xfId="21254"/>
    <cellStyle name="入力 3 14 2 4 3" xfId="33573"/>
    <cellStyle name="入力 3 14 2 5" xfId="11860"/>
    <cellStyle name="入力 3 14 2 5 2" xfId="24289"/>
    <cellStyle name="入力 3 14 2 5 3" xfId="36608"/>
    <cellStyle name="入力 3 14 2 6" xfId="14977"/>
    <cellStyle name="入力 3 14 2 7" xfId="27368"/>
    <cellStyle name="入力 3 14 3" xfId="3330"/>
    <cellStyle name="入力 3 14 3 2" xfId="6507"/>
    <cellStyle name="入力 3 14 3 2 2" xfId="18936"/>
    <cellStyle name="入力 3 14 3 2 3" xfId="31267"/>
    <cellStyle name="入力 3 14 3 3" xfId="9595"/>
    <cellStyle name="入力 3 14 3 3 2" xfId="22024"/>
    <cellStyle name="入力 3 14 3 3 3" xfId="34343"/>
    <cellStyle name="入力 3 14 3 4" xfId="12630"/>
    <cellStyle name="入力 3 14 3 4 2" xfId="25059"/>
    <cellStyle name="入力 3 14 3 4 3" xfId="37378"/>
    <cellStyle name="入力 3 14 3 5" xfId="15759"/>
    <cellStyle name="入力 3 14 3 6" xfId="28138"/>
    <cellStyle name="入力 3 14 4" xfId="4943"/>
    <cellStyle name="入力 3 14 4 2" xfId="17372"/>
    <cellStyle name="入力 3 14 4 3" xfId="29727"/>
    <cellStyle name="入力 3 14 5" xfId="8055"/>
    <cellStyle name="入力 3 14 5 2" xfId="20484"/>
    <cellStyle name="入力 3 14 5 3" xfId="32803"/>
    <cellStyle name="入力 3 14 6" xfId="11090"/>
    <cellStyle name="入力 3 14 6 2" xfId="23519"/>
    <cellStyle name="入力 3 14 6 3" xfId="35838"/>
    <cellStyle name="入力 3 14 7" xfId="14195"/>
    <cellStyle name="入力 3 14 8" xfId="26598"/>
    <cellStyle name="入力 3 15" xfId="1842"/>
    <cellStyle name="入力 3 15 2" xfId="2624"/>
    <cellStyle name="入力 3 15 2 2" xfId="4188"/>
    <cellStyle name="入力 3 15 2 2 2" xfId="7365"/>
    <cellStyle name="入力 3 15 2 2 2 2" xfId="19794"/>
    <cellStyle name="入力 3 15 2 2 2 3" xfId="32113"/>
    <cellStyle name="入力 3 15 2 2 3" xfId="10441"/>
    <cellStyle name="入力 3 15 2 2 3 2" xfId="22870"/>
    <cellStyle name="入力 3 15 2 2 3 3" xfId="35189"/>
    <cellStyle name="入力 3 15 2 2 4" xfId="13476"/>
    <cellStyle name="入力 3 15 2 2 4 2" xfId="25905"/>
    <cellStyle name="入力 3 15 2 2 4 3" xfId="38224"/>
    <cellStyle name="入力 3 15 2 2 5" xfId="16617"/>
    <cellStyle name="入力 3 15 2 2 6" xfId="28984"/>
    <cellStyle name="入力 3 15 2 3" xfId="5801"/>
    <cellStyle name="入力 3 15 2 3 2" xfId="18230"/>
    <cellStyle name="入力 3 15 2 3 3" xfId="30573"/>
    <cellStyle name="入力 3 15 2 4" xfId="8901"/>
    <cellStyle name="入力 3 15 2 4 2" xfId="21330"/>
    <cellStyle name="入力 3 15 2 4 3" xfId="33649"/>
    <cellStyle name="入力 3 15 2 5" xfId="11936"/>
    <cellStyle name="入力 3 15 2 5 2" xfId="24365"/>
    <cellStyle name="入力 3 15 2 5 3" xfId="36684"/>
    <cellStyle name="入力 3 15 2 6" xfId="15053"/>
    <cellStyle name="入力 3 15 2 7" xfId="27444"/>
    <cellStyle name="入力 3 15 3" xfId="3406"/>
    <cellStyle name="入力 3 15 3 2" xfId="6583"/>
    <cellStyle name="入力 3 15 3 2 2" xfId="19012"/>
    <cellStyle name="入力 3 15 3 2 3" xfId="31343"/>
    <cellStyle name="入力 3 15 3 3" xfId="9671"/>
    <cellStyle name="入力 3 15 3 3 2" xfId="22100"/>
    <cellStyle name="入力 3 15 3 3 3" xfId="34419"/>
    <cellStyle name="入力 3 15 3 4" xfId="12706"/>
    <cellStyle name="入力 3 15 3 4 2" xfId="25135"/>
    <cellStyle name="入力 3 15 3 4 3" xfId="37454"/>
    <cellStyle name="入力 3 15 3 5" xfId="15835"/>
    <cellStyle name="入力 3 15 3 6" xfId="28214"/>
    <cellStyle name="入力 3 15 4" xfId="5019"/>
    <cellStyle name="入力 3 15 4 2" xfId="17448"/>
    <cellStyle name="入力 3 15 4 3" xfId="29803"/>
    <cellStyle name="入力 3 15 5" xfId="8131"/>
    <cellStyle name="入力 3 15 5 2" xfId="20560"/>
    <cellStyle name="入力 3 15 5 3" xfId="32879"/>
    <cellStyle name="入力 3 15 6" xfId="11166"/>
    <cellStyle name="入力 3 15 6 2" xfId="23595"/>
    <cellStyle name="入力 3 15 6 3" xfId="35914"/>
    <cellStyle name="入力 3 15 7" xfId="14271"/>
    <cellStyle name="入力 3 15 8" xfId="26674"/>
    <cellStyle name="入力 3 16" xfId="1917"/>
    <cellStyle name="入力 3 16 2" xfId="2699"/>
    <cellStyle name="入力 3 16 2 2" xfId="4263"/>
    <cellStyle name="入力 3 16 2 2 2" xfId="7440"/>
    <cellStyle name="入力 3 16 2 2 2 2" xfId="19869"/>
    <cellStyle name="入力 3 16 2 2 2 3" xfId="32188"/>
    <cellStyle name="入力 3 16 2 2 3" xfId="10516"/>
    <cellStyle name="入力 3 16 2 2 3 2" xfId="22945"/>
    <cellStyle name="入力 3 16 2 2 3 3" xfId="35264"/>
    <cellStyle name="入力 3 16 2 2 4" xfId="13551"/>
    <cellStyle name="入力 3 16 2 2 4 2" xfId="25980"/>
    <cellStyle name="入力 3 16 2 2 4 3" xfId="38299"/>
    <cellStyle name="入力 3 16 2 2 5" xfId="16692"/>
    <cellStyle name="入力 3 16 2 2 6" xfId="29059"/>
    <cellStyle name="入力 3 16 2 3" xfId="5876"/>
    <cellStyle name="入力 3 16 2 3 2" xfId="18305"/>
    <cellStyle name="入力 3 16 2 3 3" xfId="30648"/>
    <cellStyle name="入力 3 16 2 4" xfId="8976"/>
    <cellStyle name="入力 3 16 2 4 2" xfId="21405"/>
    <cellStyle name="入力 3 16 2 4 3" xfId="33724"/>
    <cellStyle name="入力 3 16 2 5" xfId="12011"/>
    <cellStyle name="入力 3 16 2 5 2" xfId="24440"/>
    <cellStyle name="入力 3 16 2 5 3" xfId="36759"/>
    <cellStyle name="入力 3 16 2 6" xfId="15128"/>
    <cellStyle name="入力 3 16 2 7" xfId="27519"/>
    <cellStyle name="入力 3 16 3" xfId="3481"/>
    <cellStyle name="入力 3 16 3 2" xfId="6658"/>
    <cellStyle name="入力 3 16 3 2 2" xfId="19087"/>
    <cellStyle name="入力 3 16 3 2 3" xfId="31418"/>
    <cellStyle name="入力 3 16 3 3" xfId="9746"/>
    <cellStyle name="入力 3 16 3 3 2" xfId="22175"/>
    <cellStyle name="入力 3 16 3 3 3" xfId="34494"/>
    <cellStyle name="入力 3 16 3 4" xfId="12781"/>
    <cellStyle name="入力 3 16 3 4 2" xfId="25210"/>
    <cellStyle name="入力 3 16 3 4 3" xfId="37529"/>
    <cellStyle name="入力 3 16 3 5" xfId="15910"/>
    <cellStyle name="入力 3 16 3 6" xfId="28289"/>
    <cellStyle name="入力 3 16 4" xfId="5094"/>
    <cellStyle name="入力 3 16 4 2" xfId="17523"/>
    <cellStyle name="入力 3 16 4 3" xfId="29878"/>
    <cellStyle name="入力 3 16 5" xfId="8206"/>
    <cellStyle name="入力 3 16 5 2" xfId="20635"/>
    <cellStyle name="入力 3 16 5 3" xfId="32954"/>
    <cellStyle name="入力 3 16 6" xfId="11241"/>
    <cellStyle name="入力 3 16 6 2" xfId="23670"/>
    <cellStyle name="入力 3 16 6 3" xfId="35989"/>
    <cellStyle name="入力 3 16 7" xfId="14346"/>
    <cellStyle name="入力 3 16 8" xfId="26749"/>
    <cellStyle name="入力 3 17" xfId="2006"/>
    <cellStyle name="入力 3 17 2" xfId="3570"/>
    <cellStyle name="入力 3 17 2 2" xfId="6747"/>
    <cellStyle name="入力 3 17 2 2 2" xfId="19176"/>
    <cellStyle name="入力 3 17 2 2 3" xfId="31503"/>
    <cellStyle name="入力 3 17 2 3" xfId="9831"/>
    <cellStyle name="入力 3 17 2 3 2" xfId="22260"/>
    <cellStyle name="入力 3 17 2 3 3" xfId="34579"/>
    <cellStyle name="入力 3 17 2 4" xfId="12866"/>
    <cellStyle name="入力 3 17 2 4 2" xfId="25295"/>
    <cellStyle name="入力 3 17 2 4 3" xfId="37614"/>
    <cellStyle name="入力 3 17 2 5" xfId="15999"/>
    <cellStyle name="入力 3 17 2 6" xfId="28374"/>
    <cellStyle name="入力 3 17 3" xfId="5183"/>
    <cellStyle name="入力 3 17 3 2" xfId="17612"/>
    <cellStyle name="入力 3 17 3 3" xfId="29963"/>
    <cellStyle name="入力 3 17 4" xfId="8291"/>
    <cellStyle name="入力 3 17 4 2" xfId="20720"/>
    <cellStyle name="入力 3 17 4 3" xfId="33039"/>
    <cellStyle name="入力 3 17 5" xfId="11326"/>
    <cellStyle name="入力 3 17 5 2" xfId="23755"/>
    <cellStyle name="入力 3 17 5 3" xfId="36074"/>
    <cellStyle name="入力 3 17 6" xfId="14435"/>
    <cellStyle name="入力 3 17 7" xfId="26834"/>
    <cellStyle name="入力 3 18" xfId="2788"/>
    <cellStyle name="入力 3 18 2" xfId="5965"/>
    <cellStyle name="入力 3 18 2 2" xfId="18394"/>
    <cellStyle name="入力 3 18 2 3" xfId="30733"/>
    <cellStyle name="入力 3 18 3" xfId="9061"/>
    <cellStyle name="入力 3 18 3 2" xfId="21490"/>
    <cellStyle name="入力 3 18 3 3" xfId="33809"/>
    <cellStyle name="入力 3 18 4" xfId="12096"/>
    <cellStyle name="入力 3 18 4 2" xfId="24525"/>
    <cellStyle name="入力 3 18 4 3" xfId="36844"/>
    <cellStyle name="入力 3 18 5" xfId="15217"/>
    <cellStyle name="入力 3 18 6" xfId="27604"/>
    <cellStyle name="入力 3 19" xfId="4400"/>
    <cellStyle name="入力 3 19 2" xfId="16829"/>
    <cellStyle name="入力 3 19 3" xfId="29192"/>
    <cellStyle name="入力 3 2" xfId="1234"/>
    <cellStyle name="入力 3 2 10" xfId="2019"/>
    <cellStyle name="入力 3 2 10 2" xfId="3583"/>
    <cellStyle name="入力 3 2 10 2 2" xfId="6760"/>
    <cellStyle name="入力 3 2 10 2 2 2" xfId="19189"/>
    <cellStyle name="入力 3 2 10 2 2 3" xfId="31514"/>
    <cellStyle name="入力 3 2 10 2 3" xfId="9842"/>
    <cellStyle name="入力 3 2 10 2 3 2" xfId="22271"/>
    <cellStyle name="入力 3 2 10 2 3 3" xfId="34590"/>
    <cellStyle name="入力 3 2 10 2 4" xfId="12877"/>
    <cellStyle name="入力 3 2 10 2 4 2" xfId="25306"/>
    <cellStyle name="入力 3 2 10 2 4 3" xfId="37625"/>
    <cellStyle name="入力 3 2 10 2 5" xfId="16012"/>
    <cellStyle name="入力 3 2 10 2 6" xfId="28385"/>
    <cellStyle name="入力 3 2 10 3" xfId="5196"/>
    <cellStyle name="入力 3 2 10 3 2" xfId="17625"/>
    <cellStyle name="入力 3 2 10 3 3" xfId="29974"/>
    <cellStyle name="入力 3 2 10 4" xfId="8302"/>
    <cellStyle name="入力 3 2 10 4 2" xfId="20731"/>
    <cellStyle name="入力 3 2 10 4 3" xfId="33050"/>
    <cellStyle name="入力 3 2 10 5" xfId="11337"/>
    <cellStyle name="入力 3 2 10 5 2" xfId="23766"/>
    <cellStyle name="入力 3 2 10 5 3" xfId="36085"/>
    <cellStyle name="入力 3 2 10 6" xfId="14448"/>
    <cellStyle name="入力 3 2 10 7" xfId="26845"/>
    <cellStyle name="入力 3 2 11" xfId="2801"/>
    <cellStyle name="入力 3 2 11 2" xfId="5978"/>
    <cellStyle name="入力 3 2 11 2 2" xfId="18407"/>
    <cellStyle name="入力 3 2 11 2 3" xfId="30744"/>
    <cellStyle name="入力 3 2 11 3" xfId="9072"/>
    <cellStyle name="入力 3 2 11 3 2" xfId="21501"/>
    <cellStyle name="入力 3 2 11 3 3" xfId="33820"/>
    <cellStyle name="入力 3 2 11 4" xfId="12107"/>
    <cellStyle name="入力 3 2 11 4 2" xfId="24536"/>
    <cellStyle name="入力 3 2 11 4 3" xfId="36855"/>
    <cellStyle name="入力 3 2 11 5" xfId="15230"/>
    <cellStyle name="入力 3 2 11 6" xfId="27615"/>
    <cellStyle name="入力 3 2 12" xfId="4413"/>
    <cellStyle name="入力 3 2 12 2" xfId="16842"/>
    <cellStyle name="入力 3 2 12 3" xfId="29203"/>
    <cellStyle name="入力 3 2 13" xfId="7532"/>
    <cellStyle name="入力 3 2 13 2" xfId="19961"/>
    <cellStyle name="入力 3 2 13 3" xfId="32280"/>
    <cellStyle name="入力 3 2 14" xfId="10567"/>
    <cellStyle name="入力 3 2 14 2" xfId="22996"/>
    <cellStyle name="入力 3 2 14 3" xfId="35315"/>
    <cellStyle name="入力 3 2 15" xfId="13666"/>
    <cellStyle name="入力 3 2 16" xfId="26075"/>
    <cellStyle name="入力 3 2 2" xfId="1386"/>
    <cellStyle name="入力 3 2 2 2" xfId="2168"/>
    <cellStyle name="入力 3 2 2 2 2" xfId="3732"/>
    <cellStyle name="入力 3 2 2 2 2 2" xfId="6909"/>
    <cellStyle name="入力 3 2 2 2 2 2 2" xfId="19338"/>
    <cellStyle name="入力 3 2 2 2 2 2 3" xfId="31657"/>
    <cellStyle name="入力 3 2 2 2 2 3" xfId="9985"/>
    <cellStyle name="入力 3 2 2 2 2 3 2" xfId="22414"/>
    <cellStyle name="入力 3 2 2 2 2 3 3" xfId="34733"/>
    <cellStyle name="入力 3 2 2 2 2 4" xfId="13020"/>
    <cellStyle name="入力 3 2 2 2 2 4 2" xfId="25449"/>
    <cellStyle name="入力 3 2 2 2 2 4 3" xfId="37768"/>
    <cellStyle name="入力 3 2 2 2 2 5" xfId="16161"/>
    <cellStyle name="入力 3 2 2 2 2 6" xfId="28528"/>
    <cellStyle name="入力 3 2 2 2 3" xfId="5345"/>
    <cellStyle name="入力 3 2 2 2 3 2" xfId="17774"/>
    <cellStyle name="入力 3 2 2 2 3 3" xfId="30117"/>
    <cellStyle name="入力 3 2 2 2 4" xfId="8445"/>
    <cellStyle name="入力 3 2 2 2 4 2" xfId="20874"/>
    <cellStyle name="入力 3 2 2 2 4 3" xfId="33193"/>
    <cellStyle name="入力 3 2 2 2 5" xfId="11480"/>
    <cellStyle name="入力 3 2 2 2 5 2" xfId="23909"/>
    <cellStyle name="入力 3 2 2 2 5 3" xfId="36228"/>
    <cellStyle name="入力 3 2 2 2 6" xfId="14597"/>
    <cellStyle name="入力 3 2 2 2 7" xfId="26988"/>
    <cellStyle name="入力 3 2 2 3" xfId="2950"/>
    <cellStyle name="入力 3 2 2 3 2" xfId="6127"/>
    <cellStyle name="入力 3 2 2 3 2 2" xfId="18556"/>
    <cellStyle name="入力 3 2 2 3 2 3" xfId="30887"/>
    <cellStyle name="入力 3 2 2 3 3" xfId="9215"/>
    <cellStyle name="入力 3 2 2 3 3 2" xfId="21644"/>
    <cellStyle name="入力 3 2 2 3 3 3" xfId="33963"/>
    <cellStyle name="入力 3 2 2 3 4" xfId="12250"/>
    <cellStyle name="入力 3 2 2 3 4 2" xfId="24679"/>
    <cellStyle name="入力 3 2 2 3 4 3" xfId="36998"/>
    <cellStyle name="入力 3 2 2 3 5" xfId="15379"/>
    <cellStyle name="入力 3 2 2 3 6" xfId="27758"/>
    <cellStyle name="入力 3 2 2 4" xfId="4563"/>
    <cellStyle name="入力 3 2 2 4 2" xfId="16992"/>
    <cellStyle name="入力 3 2 2 4 3" xfId="29347"/>
    <cellStyle name="入力 3 2 2 5" xfId="7675"/>
    <cellStyle name="入力 3 2 2 5 2" xfId="20104"/>
    <cellStyle name="入力 3 2 2 5 3" xfId="32423"/>
    <cellStyle name="入力 3 2 2 6" xfId="10710"/>
    <cellStyle name="入力 3 2 2 6 2" xfId="23139"/>
    <cellStyle name="入力 3 2 2 6 3" xfId="35458"/>
    <cellStyle name="入力 3 2 2 7" xfId="13815"/>
    <cellStyle name="入力 3 2 2 8" xfId="26218"/>
    <cellStyle name="入力 3 2 3" xfId="1473"/>
    <cellStyle name="入力 3 2 3 2" xfId="2255"/>
    <cellStyle name="入力 3 2 3 2 2" xfId="3819"/>
    <cellStyle name="入力 3 2 3 2 2 2" xfId="6996"/>
    <cellStyle name="入力 3 2 3 2 2 2 2" xfId="19425"/>
    <cellStyle name="入力 3 2 3 2 2 2 3" xfId="31744"/>
    <cellStyle name="入力 3 2 3 2 2 3" xfId="10072"/>
    <cellStyle name="入力 3 2 3 2 2 3 2" xfId="22501"/>
    <cellStyle name="入力 3 2 3 2 2 3 3" xfId="34820"/>
    <cellStyle name="入力 3 2 3 2 2 4" xfId="13107"/>
    <cellStyle name="入力 3 2 3 2 2 4 2" xfId="25536"/>
    <cellStyle name="入力 3 2 3 2 2 4 3" xfId="37855"/>
    <cellStyle name="入力 3 2 3 2 2 5" xfId="16248"/>
    <cellStyle name="入力 3 2 3 2 2 6" xfId="28615"/>
    <cellStyle name="入力 3 2 3 2 3" xfId="5432"/>
    <cellStyle name="入力 3 2 3 2 3 2" xfId="17861"/>
    <cellStyle name="入力 3 2 3 2 3 3" xfId="30204"/>
    <cellStyle name="入力 3 2 3 2 4" xfId="8532"/>
    <cellStyle name="入力 3 2 3 2 4 2" xfId="20961"/>
    <cellStyle name="入力 3 2 3 2 4 3" xfId="33280"/>
    <cellStyle name="入力 3 2 3 2 5" xfId="11567"/>
    <cellStyle name="入力 3 2 3 2 5 2" xfId="23996"/>
    <cellStyle name="入力 3 2 3 2 5 3" xfId="36315"/>
    <cellStyle name="入力 3 2 3 2 6" xfId="14684"/>
    <cellStyle name="入力 3 2 3 2 7" xfId="27075"/>
    <cellStyle name="入力 3 2 3 3" xfId="3037"/>
    <cellStyle name="入力 3 2 3 3 2" xfId="6214"/>
    <cellStyle name="入力 3 2 3 3 2 2" xfId="18643"/>
    <cellStyle name="入力 3 2 3 3 2 3" xfId="30974"/>
    <cellStyle name="入力 3 2 3 3 3" xfId="9302"/>
    <cellStyle name="入力 3 2 3 3 3 2" xfId="21731"/>
    <cellStyle name="入力 3 2 3 3 3 3" xfId="34050"/>
    <cellStyle name="入力 3 2 3 3 4" xfId="12337"/>
    <cellStyle name="入力 3 2 3 3 4 2" xfId="24766"/>
    <cellStyle name="入力 3 2 3 3 4 3" xfId="37085"/>
    <cellStyle name="入力 3 2 3 3 5" xfId="15466"/>
    <cellStyle name="入力 3 2 3 3 6" xfId="27845"/>
    <cellStyle name="入力 3 2 3 4" xfId="4650"/>
    <cellStyle name="入力 3 2 3 4 2" xfId="17079"/>
    <cellStyle name="入力 3 2 3 4 3" xfId="29434"/>
    <cellStyle name="入力 3 2 3 5" xfId="7762"/>
    <cellStyle name="入力 3 2 3 5 2" xfId="20191"/>
    <cellStyle name="入力 3 2 3 5 3" xfId="32510"/>
    <cellStyle name="入力 3 2 3 6" xfId="10797"/>
    <cellStyle name="入力 3 2 3 6 2" xfId="23226"/>
    <cellStyle name="入力 3 2 3 6 3" xfId="35545"/>
    <cellStyle name="入力 3 2 3 7" xfId="13902"/>
    <cellStyle name="入力 3 2 3 8" xfId="26305"/>
    <cellStyle name="入力 3 2 4" xfId="1549"/>
    <cellStyle name="入力 3 2 4 2" xfId="2331"/>
    <cellStyle name="入力 3 2 4 2 2" xfId="3895"/>
    <cellStyle name="入力 3 2 4 2 2 2" xfId="7072"/>
    <cellStyle name="入力 3 2 4 2 2 2 2" xfId="19501"/>
    <cellStyle name="入力 3 2 4 2 2 2 3" xfId="31820"/>
    <cellStyle name="入力 3 2 4 2 2 3" xfId="10148"/>
    <cellStyle name="入力 3 2 4 2 2 3 2" xfId="22577"/>
    <cellStyle name="入力 3 2 4 2 2 3 3" xfId="34896"/>
    <cellStyle name="入力 3 2 4 2 2 4" xfId="13183"/>
    <cellStyle name="入力 3 2 4 2 2 4 2" xfId="25612"/>
    <cellStyle name="入力 3 2 4 2 2 4 3" xfId="37931"/>
    <cellStyle name="入力 3 2 4 2 2 5" xfId="16324"/>
    <cellStyle name="入力 3 2 4 2 2 6" xfId="28691"/>
    <cellStyle name="入力 3 2 4 2 3" xfId="5508"/>
    <cellStyle name="入力 3 2 4 2 3 2" xfId="17937"/>
    <cellStyle name="入力 3 2 4 2 3 3" xfId="30280"/>
    <cellStyle name="入力 3 2 4 2 4" xfId="8608"/>
    <cellStyle name="入力 3 2 4 2 4 2" xfId="21037"/>
    <cellStyle name="入力 3 2 4 2 4 3" xfId="33356"/>
    <cellStyle name="入力 3 2 4 2 5" xfId="11643"/>
    <cellStyle name="入力 3 2 4 2 5 2" xfId="24072"/>
    <cellStyle name="入力 3 2 4 2 5 3" xfId="36391"/>
    <cellStyle name="入力 3 2 4 2 6" xfId="14760"/>
    <cellStyle name="入力 3 2 4 2 7" xfId="27151"/>
    <cellStyle name="入力 3 2 4 3" xfId="3113"/>
    <cellStyle name="入力 3 2 4 3 2" xfId="6290"/>
    <cellStyle name="入力 3 2 4 3 2 2" xfId="18719"/>
    <cellStyle name="入力 3 2 4 3 2 3" xfId="31050"/>
    <cellStyle name="入力 3 2 4 3 3" xfId="9378"/>
    <cellStyle name="入力 3 2 4 3 3 2" xfId="21807"/>
    <cellStyle name="入力 3 2 4 3 3 3" xfId="34126"/>
    <cellStyle name="入力 3 2 4 3 4" xfId="12413"/>
    <cellStyle name="入力 3 2 4 3 4 2" xfId="24842"/>
    <cellStyle name="入力 3 2 4 3 4 3" xfId="37161"/>
    <cellStyle name="入力 3 2 4 3 5" xfId="15542"/>
    <cellStyle name="入力 3 2 4 3 6" xfId="27921"/>
    <cellStyle name="入力 3 2 4 4" xfId="4726"/>
    <cellStyle name="入力 3 2 4 4 2" xfId="17155"/>
    <cellStyle name="入力 3 2 4 4 3" xfId="29510"/>
    <cellStyle name="入力 3 2 4 5" xfId="7838"/>
    <cellStyle name="入力 3 2 4 5 2" xfId="20267"/>
    <cellStyle name="入力 3 2 4 5 3" xfId="32586"/>
    <cellStyle name="入力 3 2 4 6" xfId="10873"/>
    <cellStyle name="入力 3 2 4 6 2" xfId="23302"/>
    <cellStyle name="入力 3 2 4 6 3" xfId="35621"/>
    <cellStyle name="入力 3 2 4 7" xfId="13978"/>
    <cellStyle name="入力 3 2 4 8" xfId="26381"/>
    <cellStyle name="入力 3 2 5" xfId="1625"/>
    <cellStyle name="入力 3 2 5 2" xfId="2407"/>
    <cellStyle name="入力 3 2 5 2 2" xfId="3971"/>
    <cellStyle name="入力 3 2 5 2 2 2" xfId="7148"/>
    <cellStyle name="入力 3 2 5 2 2 2 2" xfId="19577"/>
    <cellStyle name="入力 3 2 5 2 2 2 3" xfId="31896"/>
    <cellStyle name="入力 3 2 5 2 2 3" xfId="10224"/>
    <cellStyle name="入力 3 2 5 2 2 3 2" xfId="22653"/>
    <cellStyle name="入力 3 2 5 2 2 3 3" xfId="34972"/>
    <cellStyle name="入力 3 2 5 2 2 4" xfId="13259"/>
    <cellStyle name="入力 3 2 5 2 2 4 2" xfId="25688"/>
    <cellStyle name="入力 3 2 5 2 2 4 3" xfId="38007"/>
    <cellStyle name="入力 3 2 5 2 2 5" xfId="16400"/>
    <cellStyle name="入力 3 2 5 2 2 6" xfId="28767"/>
    <cellStyle name="入力 3 2 5 2 3" xfId="5584"/>
    <cellStyle name="入力 3 2 5 2 3 2" xfId="18013"/>
    <cellStyle name="入力 3 2 5 2 3 3" xfId="30356"/>
    <cellStyle name="入力 3 2 5 2 4" xfId="8684"/>
    <cellStyle name="入力 3 2 5 2 4 2" xfId="21113"/>
    <cellStyle name="入力 3 2 5 2 4 3" xfId="33432"/>
    <cellStyle name="入力 3 2 5 2 5" xfId="11719"/>
    <cellStyle name="入力 3 2 5 2 5 2" xfId="24148"/>
    <cellStyle name="入力 3 2 5 2 5 3" xfId="36467"/>
    <cellStyle name="入力 3 2 5 2 6" xfId="14836"/>
    <cellStyle name="入力 3 2 5 2 7" xfId="27227"/>
    <cellStyle name="入力 3 2 5 3" xfId="3189"/>
    <cellStyle name="入力 3 2 5 3 2" xfId="6366"/>
    <cellStyle name="入力 3 2 5 3 2 2" xfId="18795"/>
    <cellStyle name="入力 3 2 5 3 2 3" xfId="31126"/>
    <cellStyle name="入力 3 2 5 3 3" xfId="9454"/>
    <cellStyle name="入力 3 2 5 3 3 2" xfId="21883"/>
    <cellStyle name="入力 3 2 5 3 3 3" xfId="34202"/>
    <cellStyle name="入力 3 2 5 3 4" xfId="12489"/>
    <cellStyle name="入力 3 2 5 3 4 2" xfId="24918"/>
    <cellStyle name="入力 3 2 5 3 4 3" xfId="37237"/>
    <cellStyle name="入力 3 2 5 3 5" xfId="15618"/>
    <cellStyle name="入力 3 2 5 3 6" xfId="27997"/>
    <cellStyle name="入力 3 2 5 4" xfId="4802"/>
    <cellStyle name="入力 3 2 5 4 2" xfId="17231"/>
    <cellStyle name="入力 3 2 5 4 3" xfId="29586"/>
    <cellStyle name="入力 3 2 5 5" xfId="7914"/>
    <cellStyle name="入力 3 2 5 5 2" xfId="20343"/>
    <cellStyle name="入力 3 2 5 5 3" xfId="32662"/>
    <cellStyle name="入力 3 2 5 6" xfId="10949"/>
    <cellStyle name="入力 3 2 5 6 2" xfId="23378"/>
    <cellStyle name="入力 3 2 5 6 3" xfId="35697"/>
    <cellStyle name="入力 3 2 5 7" xfId="14054"/>
    <cellStyle name="入力 3 2 5 8" xfId="26457"/>
    <cellStyle name="入力 3 2 6" xfId="1701"/>
    <cellStyle name="入力 3 2 6 2" xfId="2483"/>
    <cellStyle name="入力 3 2 6 2 2" xfId="4047"/>
    <cellStyle name="入力 3 2 6 2 2 2" xfId="7224"/>
    <cellStyle name="入力 3 2 6 2 2 2 2" xfId="19653"/>
    <cellStyle name="入力 3 2 6 2 2 2 3" xfId="31972"/>
    <cellStyle name="入力 3 2 6 2 2 3" xfId="10300"/>
    <cellStyle name="入力 3 2 6 2 2 3 2" xfId="22729"/>
    <cellStyle name="入力 3 2 6 2 2 3 3" xfId="35048"/>
    <cellStyle name="入力 3 2 6 2 2 4" xfId="13335"/>
    <cellStyle name="入力 3 2 6 2 2 4 2" xfId="25764"/>
    <cellStyle name="入力 3 2 6 2 2 4 3" xfId="38083"/>
    <cellStyle name="入力 3 2 6 2 2 5" xfId="16476"/>
    <cellStyle name="入力 3 2 6 2 2 6" xfId="28843"/>
    <cellStyle name="入力 3 2 6 2 3" xfId="5660"/>
    <cellStyle name="入力 3 2 6 2 3 2" xfId="18089"/>
    <cellStyle name="入力 3 2 6 2 3 3" xfId="30432"/>
    <cellStyle name="入力 3 2 6 2 4" xfId="8760"/>
    <cellStyle name="入力 3 2 6 2 4 2" xfId="21189"/>
    <cellStyle name="入力 3 2 6 2 4 3" xfId="33508"/>
    <cellStyle name="入力 3 2 6 2 5" xfId="11795"/>
    <cellStyle name="入力 3 2 6 2 5 2" xfId="24224"/>
    <cellStyle name="入力 3 2 6 2 5 3" xfId="36543"/>
    <cellStyle name="入力 3 2 6 2 6" xfId="14912"/>
    <cellStyle name="入力 3 2 6 2 7" xfId="27303"/>
    <cellStyle name="入力 3 2 6 3" xfId="3265"/>
    <cellStyle name="入力 3 2 6 3 2" xfId="6442"/>
    <cellStyle name="入力 3 2 6 3 2 2" xfId="18871"/>
    <cellStyle name="入力 3 2 6 3 2 3" xfId="31202"/>
    <cellStyle name="入力 3 2 6 3 3" xfId="9530"/>
    <cellStyle name="入力 3 2 6 3 3 2" xfId="21959"/>
    <cellStyle name="入力 3 2 6 3 3 3" xfId="34278"/>
    <cellStyle name="入力 3 2 6 3 4" xfId="12565"/>
    <cellStyle name="入力 3 2 6 3 4 2" xfId="24994"/>
    <cellStyle name="入力 3 2 6 3 4 3" xfId="37313"/>
    <cellStyle name="入力 3 2 6 3 5" xfId="15694"/>
    <cellStyle name="入力 3 2 6 3 6" xfId="28073"/>
    <cellStyle name="入力 3 2 6 4" xfId="4878"/>
    <cellStyle name="入力 3 2 6 4 2" xfId="17307"/>
    <cellStyle name="入力 3 2 6 4 3" xfId="29662"/>
    <cellStyle name="入力 3 2 6 5" xfId="7990"/>
    <cellStyle name="入力 3 2 6 5 2" xfId="20419"/>
    <cellStyle name="入力 3 2 6 5 3" xfId="32738"/>
    <cellStyle name="入力 3 2 6 6" xfId="11025"/>
    <cellStyle name="入力 3 2 6 6 2" xfId="23454"/>
    <cellStyle name="入力 3 2 6 6 3" xfId="35773"/>
    <cellStyle name="入力 3 2 6 7" xfId="14130"/>
    <cellStyle name="入力 3 2 6 8" xfId="26533"/>
    <cellStyle name="入力 3 2 7" xfId="1777"/>
    <cellStyle name="入力 3 2 7 2" xfId="2559"/>
    <cellStyle name="入力 3 2 7 2 2" xfId="4123"/>
    <cellStyle name="入力 3 2 7 2 2 2" xfId="7300"/>
    <cellStyle name="入力 3 2 7 2 2 2 2" xfId="19729"/>
    <cellStyle name="入力 3 2 7 2 2 2 3" xfId="32048"/>
    <cellStyle name="入力 3 2 7 2 2 3" xfId="10376"/>
    <cellStyle name="入力 3 2 7 2 2 3 2" xfId="22805"/>
    <cellStyle name="入力 3 2 7 2 2 3 3" xfId="35124"/>
    <cellStyle name="入力 3 2 7 2 2 4" xfId="13411"/>
    <cellStyle name="入力 3 2 7 2 2 4 2" xfId="25840"/>
    <cellStyle name="入力 3 2 7 2 2 4 3" xfId="38159"/>
    <cellStyle name="入力 3 2 7 2 2 5" xfId="16552"/>
    <cellStyle name="入力 3 2 7 2 2 6" xfId="28919"/>
    <cellStyle name="入力 3 2 7 2 3" xfId="5736"/>
    <cellStyle name="入力 3 2 7 2 3 2" xfId="18165"/>
    <cellStyle name="入力 3 2 7 2 3 3" xfId="30508"/>
    <cellStyle name="入力 3 2 7 2 4" xfId="8836"/>
    <cellStyle name="入力 3 2 7 2 4 2" xfId="21265"/>
    <cellStyle name="入力 3 2 7 2 4 3" xfId="33584"/>
    <cellStyle name="入力 3 2 7 2 5" xfId="11871"/>
    <cellStyle name="入力 3 2 7 2 5 2" xfId="24300"/>
    <cellStyle name="入力 3 2 7 2 5 3" xfId="36619"/>
    <cellStyle name="入力 3 2 7 2 6" xfId="14988"/>
    <cellStyle name="入力 3 2 7 2 7" xfId="27379"/>
    <cellStyle name="入力 3 2 7 3" xfId="3341"/>
    <cellStyle name="入力 3 2 7 3 2" xfId="6518"/>
    <cellStyle name="入力 3 2 7 3 2 2" xfId="18947"/>
    <cellStyle name="入力 3 2 7 3 2 3" xfId="31278"/>
    <cellStyle name="入力 3 2 7 3 3" xfId="9606"/>
    <cellStyle name="入力 3 2 7 3 3 2" xfId="22035"/>
    <cellStyle name="入力 3 2 7 3 3 3" xfId="34354"/>
    <cellStyle name="入力 3 2 7 3 4" xfId="12641"/>
    <cellStyle name="入力 3 2 7 3 4 2" xfId="25070"/>
    <cellStyle name="入力 3 2 7 3 4 3" xfId="37389"/>
    <cellStyle name="入力 3 2 7 3 5" xfId="15770"/>
    <cellStyle name="入力 3 2 7 3 6" xfId="28149"/>
    <cellStyle name="入力 3 2 7 4" xfId="4954"/>
    <cellStyle name="入力 3 2 7 4 2" xfId="17383"/>
    <cellStyle name="入力 3 2 7 4 3" xfId="29738"/>
    <cellStyle name="入力 3 2 7 5" xfId="8066"/>
    <cellStyle name="入力 3 2 7 5 2" xfId="20495"/>
    <cellStyle name="入力 3 2 7 5 3" xfId="32814"/>
    <cellStyle name="入力 3 2 7 6" xfId="11101"/>
    <cellStyle name="入力 3 2 7 6 2" xfId="23530"/>
    <cellStyle name="入力 3 2 7 6 3" xfId="35849"/>
    <cellStyle name="入力 3 2 7 7" xfId="14206"/>
    <cellStyle name="入力 3 2 7 8" xfId="26609"/>
    <cellStyle name="入力 3 2 8" xfId="1853"/>
    <cellStyle name="入力 3 2 8 2" xfId="2635"/>
    <cellStyle name="入力 3 2 8 2 2" xfId="4199"/>
    <cellStyle name="入力 3 2 8 2 2 2" xfId="7376"/>
    <cellStyle name="入力 3 2 8 2 2 2 2" xfId="19805"/>
    <cellStyle name="入力 3 2 8 2 2 2 3" xfId="32124"/>
    <cellStyle name="入力 3 2 8 2 2 3" xfId="10452"/>
    <cellStyle name="入力 3 2 8 2 2 3 2" xfId="22881"/>
    <cellStyle name="入力 3 2 8 2 2 3 3" xfId="35200"/>
    <cellStyle name="入力 3 2 8 2 2 4" xfId="13487"/>
    <cellStyle name="入力 3 2 8 2 2 4 2" xfId="25916"/>
    <cellStyle name="入力 3 2 8 2 2 4 3" xfId="38235"/>
    <cellStyle name="入力 3 2 8 2 2 5" xfId="16628"/>
    <cellStyle name="入力 3 2 8 2 2 6" xfId="28995"/>
    <cellStyle name="入力 3 2 8 2 3" xfId="5812"/>
    <cellStyle name="入力 3 2 8 2 3 2" xfId="18241"/>
    <cellStyle name="入力 3 2 8 2 3 3" xfId="30584"/>
    <cellStyle name="入力 3 2 8 2 4" xfId="8912"/>
    <cellStyle name="入力 3 2 8 2 4 2" xfId="21341"/>
    <cellStyle name="入力 3 2 8 2 4 3" xfId="33660"/>
    <cellStyle name="入力 3 2 8 2 5" xfId="11947"/>
    <cellStyle name="入力 3 2 8 2 5 2" xfId="24376"/>
    <cellStyle name="入力 3 2 8 2 5 3" xfId="36695"/>
    <cellStyle name="入力 3 2 8 2 6" xfId="15064"/>
    <cellStyle name="入力 3 2 8 2 7" xfId="27455"/>
    <cellStyle name="入力 3 2 8 3" xfId="3417"/>
    <cellStyle name="入力 3 2 8 3 2" xfId="6594"/>
    <cellStyle name="入力 3 2 8 3 2 2" xfId="19023"/>
    <cellStyle name="入力 3 2 8 3 2 3" xfId="31354"/>
    <cellStyle name="入力 3 2 8 3 3" xfId="9682"/>
    <cellStyle name="入力 3 2 8 3 3 2" xfId="22111"/>
    <cellStyle name="入力 3 2 8 3 3 3" xfId="34430"/>
    <cellStyle name="入力 3 2 8 3 4" xfId="12717"/>
    <cellStyle name="入力 3 2 8 3 4 2" xfId="25146"/>
    <cellStyle name="入力 3 2 8 3 4 3" xfId="37465"/>
    <cellStyle name="入力 3 2 8 3 5" xfId="15846"/>
    <cellStyle name="入力 3 2 8 3 6" xfId="28225"/>
    <cellStyle name="入力 3 2 8 4" xfId="5030"/>
    <cellStyle name="入力 3 2 8 4 2" xfId="17459"/>
    <cellStyle name="入力 3 2 8 4 3" xfId="29814"/>
    <cellStyle name="入力 3 2 8 5" xfId="8142"/>
    <cellStyle name="入力 3 2 8 5 2" xfId="20571"/>
    <cellStyle name="入力 3 2 8 5 3" xfId="32890"/>
    <cellStyle name="入力 3 2 8 6" xfId="11177"/>
    <cellStyle name="入力 3 2 8 6 2" xfId="23606"/>
    <cellStyle name="入力 3 2 8 6 3" xfId="35925"/>
    <cellStyle name="入力 3 2 8 7" xfId="14282"/>
    <cellStyle name="入力 3 2 8 8" xfId="26685"/>
    <cellStyle name="入力 3 2 9" xfId="1928"/>
    <cellStyle name="入力 3 2 9 2" xfId="2710"/>
    <cellStyle name="入力 3 2 9 2 2" xfId="4274"/>
    <cellStyle name="入力 3 2 9 2 2 2" xfId="7451"/>
    <cellStyle name="入力 3 2 9 2 2 2 2" xfId="19880"/>
    <cellStyle name="入力 3 2 9 2 2 2 3" xfId="32199"/>
    <cellStyle name="入力 3 2 9 2 2 3" xfId="10527"/>
    <cellStyle name="入力 3 2 9 2 2 3 2" xfId="22956"/>
    <cellStyle name="入力 3 2 9 2 2 3 3" xfId="35275"/>
    <cellStyle name="入力 3 2 9 2 2 4" xfId="13562"/>
    <cellStyle name="入力 3 2 9 2 2 4 2" xfId="25991"/>
    <cellStyle name="入力 3 2 9 2 2 4 3" xfId="38310"/>
    <cellStyle name="入力 3 2 9 2 2 5" xfId="16703"/>
    <cellStyle name="入力 3 2 9 2 2 6" xfId="29070"/>
    <cellStyle name="入力 3 2 9 2 3" xfId="5887"/>
    <cellStyle name="入力 3 2 9 2 3 2" xfId="18316"/>
    <cellStyle name="入力 3 2 9 2 3 3" xfId="30659"/>
    <cellStyle name="入力 3 2 9 2 4" xfId="8987"/>
    <cellStyle name="入力 3 2 9 2 4 2" xfId="21416"/>
    <cellStyle name="入力 3 2 9 2 4 3" xfId="33735"/>
    <cellStyle name="入力 3 2 9 2 5" xfId="12022"/>
    <cellStyle name="入力 3 2 9 2 5 2" xfId="24451"/>
    <cellStyle name="入力 3 2 9 2 5 3" xfId="36770"/>
    <cellStyle name="入力 3 2 9 2 6" xfId="15139"/>
    <cellStyle name="入力 3 2 9 2 7" xfId="27530"/>
    <cellStyle name="入力 3 2 9 3" xfId="3492"/>
    <cellStyle name="入力 3 2 9 3 2" xfId="6669"/>
    <cellStyle name="入力 3 2 9 3 2 2" xfId="19098"/>
    <cellStyle name="入力 3 2 9 3 2 3" xfId="31429"/>
    <cellStyle name="入力 3 2 9 3 3" xfId="9757"/>
    <cellStyle name="入力 3 2 9 3 3 2" xfId="22186"/>
    <cellStyle name="入力 3 2 9 3 3 3" xfId="34505"/>
    <cellStyle name="入力 3 2 9 3 4" xfId="12792"/>
    <cellStyle name="入力 3 2 9 3 4 2" xfId="25221"/>
    <cellStyle name="入力 3 2 9 3 4 3" xfId="37540"/>
    <cellStyle name="入力 3 2 9 3 5" xfId="15921"/>
    <cellStyle name="入力 3 2 9 3 6" xfId="28300"/>
    <cellStyle name="入力 3 2 9 4" xfId="5105"/>
    <cellStyle name="入力 3 2 9 4 2" xfId="17534"/>
    <cellStyle name="入力 3 2 9 4 3" xfId="29889"/>
    <cellStyle name="入力 3 2 9 5" xfId="8217"/>
    <cellStyle name="入力 3 2 9 5 2" xfId="20646"/>
    <cellStyle name="入力 3 2 9 5 3" xfId="32965"/>
    <cellStyle name="入力 3 2 9 6" xfId="11252"/>
    <cellStyle name="入力 3 2 9 6 2" xfId="23681"/>
    <cellStyle name="入力 3 2 9 6 3" xfId="36000"/>
    <cellStyle name="入力 3 2 9 7" xfId="14357"/>
    <cellStyle name="入力 3 2 9 8" xfId="26760"/>
    <cellStyle name="入力 3 20" xfId="7521"/>
    <cellStyle name="入力 3 20 2" xfId="19950"/>
    <cellStyle name="入力 3 20 3" xfId="32269"/>
    <cellStyle name="入力 3 21" xfId="4338"/>
    <cellStyle name="入力 3 21 2" xfId="16767"/>
    <cellStyle name="入力 3 21 3" xfId="29132"/>
    <cellStyle name="入力 3 22" xfId="13653"/>
    <cellStyle name="入力 3 23" xfId="26064"/>
    <cellStyle name="入力 3 3" xfId="1239"/>
    <cellStyle name="入力 3 3 10" xfId="2024"/>
    <cellStyle name="入力 3 3 10 2" xfId="3588"/>
    <cellStyle name="入力 3 3 10 2 2" xfId="6765"/>
    <cellStyle name="入力 3 3 10 2 2 2" xfId="19194"/>
    <cellStyle name="入力 3 3 10 2 2 3" xfId="31519"/>
    <cellStyle name="入力 3 3 10 2 3" xfId="9847"/>
    <cellStyle name="入力 3 3 10 2 3 2" xfId="22276"/>
    <cellStyle name="入力 3 3 10 2 3 3" xfId="34595"/>
    <cellStyle name="入力 3 3 10 2 4" xfId="12882"/>
    <cellStyle name="入力 3 3 10 2 4 2" xfId="25311"/>
    <cellStyle name="入力 3 3 10 2 4 3" xfId="37630"/>
    <cellStyle name="入力 3 3 10 2 5" xfId="16017"/>
    <cellStyle name="入力 3 3 10 2 6" xfId="28390"/>
    <cellStyle name="入力 3 3 10 3" xfId="5201"/>
    <cellStyle name="入力 3 3 10 3 2" xfId="17630"/>
    <cellStyle name="入力 3 3 10 3 3" xfId="29979"/>
    <cellStyle name="入力 3 3 10 4" xfId="8307"/>
    <cellStyle name="入力 3 3 10 4 2" xfId="20736"/>
    <cellStyle name="入力 3 3 10 4 3" xfId="33055"/>
    <cellStyle name="入力 3 3 10 5" xfId="11342"/>
    <cellStyle name="入力 3 3 10 5 2" xfId="23771"/>
    <cellStyle name="入力 3 3 10 5 3" xfId="36090"/>
    <cellStyle name="入力 3 3 10 6" xfId="14453"/>
    <cellStyle name="入力 3 3 10 7" xfId="26850"/>
    <cellStyle name="入力 3 3 11" xfId="2806"/>
    <cellStyle name="入力 3 3 11 2" xfId="5983"/>
    <cellStyle name="入力 3 3 11 2 2" xfId="18412"/>
    <cellStyle name="入力 3 3 11 2 3" xfId="30749"/>
    <cellStyle name="入力 3 3 11 3" xfId="9077"/>
    <cellStyle name="入力 3 3 11 3 2" xfId="21506"/>
    <cellStyle name="入力 3 3 11 3 3" xfId="33825"/>
    <cellStyle name="入力 3 3 11 4" xfId="12112"/>
    <cellStyle name="入力 3 3 11 4 2" xfId="24541"/>
    <cellStyle name="入力 3 3 11 4 3" xfId="36860"/>
    <cellStyle name="入力 3 3 11 5" xfId="15235"/>
    <cellStyle name="入力 3 3 11 6" xfId="27620"/>
    <cellStyle name="入力 3 3 12" xfId="4418"/>
    <cellStyle name="入力 3 3 12 2" xfId="16847"/>
    <cellStyle name="入力 3 3 12 3" xfId="29208"/>
    <cellStyle name="入力 3 3 13" xfId="7537"/>
    <cellStyle name="入力 3 3 13 2" xfId="19966"/>
    <cellStyle name="入力 3 3 13 3" xfId="32285"/>
    <cellStyle name="入力 3 3 14" xfId="10572"/>
    <cellStyle name="入力 3 3 14 2" xfId="23001"/>
    <cellStyle name="入力 3 3 14 3" xfId="35320"/>
    <cellStyle name="入力 3 3 15" xfId="13671"/>
    <cellStyle name="入力 3 3 16" xfId="26080"/>
    <cellStyle name="入力 3 3 2" xfId="1391"/>
    <cellStyle name="入力 3 3 2 2" xfId="2173"/>
    <cellStyle name="入力 3 3 2 2 2" xfId="3737"/>
    <cellStyle name="入力 3 3 2 2 2 2" xfId="6914"/>
    <cellStyle name="入力 3 3 2 2 2 2 2" xfId="19343"/>
    <cellStyle name="入力 3 3 2 2 2 2 3" xfId="31662"/>
    <cellStyle name="入力 3 3 2 2 2 3" xfId="9990"/>
    <cellStyle name="入力 3 3 2 2 2 3 2" xfId="22419"/>
    <cellStyle name="入力 3 3 2 2 2 3 3" xfId="34738"/>
    <cellStyle name="入力 3 3 2 2 2 4" xfId="13025"/>
    <cellStyle name="入力 3 3 2 2 2 4 2" xfId="25454"/>
    <cellStyle name="入力 3 3 2 2 2 4 3" xfId="37773"/>
    <cellStyle name="入力 3 3 2 2 2 5" xfId="16166"/>
    <cellStyle name="入力 3 3 2 2 2 6" xfId="28533"/>
    <cellStyle name="入力 3 3 2 2 3" xfId="5350"/>
    <cellStyle name="入力 3 3 2 2 3 2" xfId="17779"/>
    <cellStyle name="入力 3 3 2 2 3 3" xfId="30122"/>
    <cellStyle name="入力 3 3 2 2 4" xfId="8450"/>
    <cellStyle name="入力 3 3 2 2 4 2" xfId="20879"/>
    <cellStyle name="入力 3 3 2 2 4 3" xfId="33198"/>
    <cellStyle name="入力 3 3 2 2 5" xfId="11485"/>
    <cellStyle name="入力 3 3 2 2 5 2" xfId="23914"/>
    <cellStyle name="入力 3 3 2 2 5 3" xfId="36233"/>
    <cellStyle name="入力 3 3 2 2 6" xfId="14602"/>
    <cellStyle name="入力 3 3 2 2 7" xfId="26993"/>
    <cellStyle name="入力 3 3 2 3" xfId="2955"/>
    <cellStyle name="入力 3 3 2 3 2" xfId="6132"/>
    <cellStyle name="入力 3 3 2 3 2 2" xfId="18561"/>
    <cellStyle name="入力 3 3 2 3 2 3" xfId="30892"/>
    <cellStyle name="入力 3 3 2 3 3" xfId="9220"/>
    <cellStyle name="入力 3 3 2 3 3 2" xfId="21649"/>
    <cellStyle name="入力 3 3 2 3 3 3" xfId="33968"/>
    <cellStyle name="入力 3 3 2 3 4" xfId="12255"/>
    <cellStyle name="入力 3 3 2 3 4 2" xfId="24684"/>
    <cellStyle name="入力 3 3 2 3 4 3" xfId="37003"/>
    <cellStyle name="入力 3 3 2 3 5" xfId="15384"/>
    <cellStyle name="入力 3 3 2 3 6" xfId="27763"/>
    <cellStyle name="入力 3 3 2 4" xfId="4568"/>
    <cellStyle name="入力 3 3 2 4 2" xfId="16997"/>
    <cellStyle name="入力 3 3 2 4 3" xfId="29352"/>
    <cellStyle name="入力 3 3 2 5" xfId="7680"/>
    <cellStyle name="入力 3 3 2 5 2" xfId="20109"/>
    <cellStyle name="入力 3 3 2 5 3" xfId="32428"/>
    <cellStyle name="入力 3 3 2 6" xfId="10715"/>
    <cellStyle name="入力 3 3 2 6 2" xfId="23144"/>
    <cellStyle name="入力 3 3 2 6 3" xfId="35463"/>
    <cellStyle name="入力 3 3 2 7" xfId="13820"/>
    <cellStyle name="入力 3 3 2 8" xfId="26223"/>
    <cellStyle name="入力 3 3 3" xfId="1478"/>
    <cellStyle name="入力 3 3 3 2" xfId="2260"/>
    <cellStyle name="入力 3 3 3 2 2" xfId="3824"/>
    <cellStyle name="入力 3 3 3 2 2 2" xfId="7001"/>
    <cellStyle name="入力 3 3 3 2 2 2 2" xfId="19430"/>
    <cellStyle name="入力 3 3 3 2 2 2 3" xfId="31749"/>
    <cellStyle name="入力 3 3 3 2 2 3" xfId="10077"/>
    <cellStyle name="入力 3 3 3 2 2 3 2" xfId="22506"/>
    <cellStyle name="入力 3 3 3 2 2 3 3" xfId="34825"/>
    <cellStyle name="入力 3 3 3 2 2 4" xfId="13112"/>
    <cellStyle name="入力 3 3 3 2 2 4 2" xfId="25541"/>
    <cellStyle name="入力 3 3 3 2 2 4 3" xfId="37860"/>
    <cellStyle name="入力 3 3 3 2 2 5" xfId="16253"/>
    <cellStyle name="入力 3 3 3 2 2 6" xfId="28620"/>
    <cellStyle name="入力 3 3 3 2 3" xfId="5437"/>
    <cellStyle name="入力 3 3 3 2 3 2" xfId="17866"/>
    <cellStyle name="入力 3 3 3 2 3 3" xfId="30209"/>
    <cellStyle name="入力 3 3 3 2 4" xfId="8537"/>
    <cellStyle name="入力 3 3 3 2 4 2" xfId="20966"/>
    <cellStyle name="入力 3 3 3 2 4 3" xfId="33285"/>
    <cellStyle name="入力 3 3 3 2 5" xfId="11572"/>
    <cellStyle name="入力 3 3 3 2 5 2" xfId="24001"/>
    <cellStyle name="入力 3 3 3 2 5 3" xfId="36320"/>
    <cellStyle name="入力 3 3 3 2 6" xfId="14689"/>
    <cellStyle name="入力 3 3 3 2 7" xfId="27080"/>
    <cellStyle name="入力 3 3 3 3" xfId="3042"/>
    <cellStyle name="入力 3 3 3 3 2" xfId="6219"/>
    <cellStyle name="入力 3 3 3 3 2 2" xfId="18648"/>
    <cellStyle name="入力 3 3 3 3 2 3" xfId="30979"/>
    <cellStyle name="入力 3 3 3 3 3" xfId="9307"/>
    <cellStyle name="入力 3 3 3 3 3 2" xfId="21736"/>
    <cellStyle name="入力 3 3 3 3 3 3" xfId="34055"/>
    <cellStyle name="入力 3 3 3 3 4" xfId="12342"/>
    <cellStyle name="入力 3 3 3 3 4 2" xfId="24771"/>
    <cellStyle name="入力 3 3 3 3 4 3" xfId="37090"/>
    <cellStyle name="入力 3 3 3 3 5" xfId="15471"/>
    <cellStyle name="入力 3 3 3 3 6" xfId="27850"/>
    <cellStyle name="入力 3 3 3 4" xfId="4655"/>
    <cellStyle name="入力 3 3 3 4 2" xfId="17084"/>
    <cellStyle name="入力 3 3 3 4 3" xfId="29439"/>
    <cellStyle name="入力 3 3 3 5" xfId="7767"/>
    <cellStyle name="入力 3 3 3 5 2" xfId="20196"/>
    <cellStyle name="入力 3 3 3 5 3" xfId="32515"/>
    <cellStyle name="入力 3 3 3 6" xfId="10802"/>
    <cellStyle name="入力 3 3 3 6 2" xfId="23231"/>
    <cellStyle name="入力 3 3 3 6 3" xfId="35550"/>
    <cellStyle name="入力 3 3 3 7" xfId="13907"/>
    <cellStyle name="入力 3 3 3 8" xfId="26310"/>
    <cellStyle name="入力 3 3 4" xfId="1554"/>
    <cellStyle name="入力 3 3 4 2" xfId="2336"/>
    <cellStyle name="入力 3 3 4 2 2" xfId="3900"/>
    <cellStyle name="入力 3 3 4 2 2 2" xfId="7077"/>
    <cellStyle name="入力 3 3 4 2 2 2 2" xfId="19506"/>
    <cellStyle name="入力 3 3 4 2 2 2 3" xfId="31825"/>
    <cellStyle name="入力 3 3 4 2 2 3" xfId="10153"/>
    <cellStyle name="入力 3 3 4 2 2 3 2" xfId="22582"/>
    <cellStyle name="入力 3 3 4 2 2 3 3" xfId="34901"/>
    <cellStyle name="入力 3 3 4 2 2 4" xfId="13188"/>
    <cellStyle name="入力 3 3 4 2 2 4 2" xfId="25617"/>
    <cellStyle name="入力 3 3 4 2 2 4 3" xfId="37936"/>
    <cellStyle name="入力 3 3 4 2 2 5" xfId="16329"/>
    <cellStyle name="入力 3 3 4 2 2 6" xfId="28696"/>
    <cellStyle name="入力 3 3 4 2 3" xfId="5513"/>
    <cellStyle name="入力 3 3 4 2 3 2" xfId="17942"/>
    <cellStyle name="入力 3 3 4 2 3 3" xfId="30285"/>
    <cellStyle name="入力 3 3 4 2 4" xfId="8613"/>
    <cellStyle name="入力 3 3 4 2 4 2" xfId="21042"/>
    <cellStyle name="入力 3 3 4 2 4 3" xfId="33361"/>
    <cellStyle name="入力 3 3 4 2 5" xfId="11648"/>
    <cellStyle name="入力 3 3 4 2 5 2" xfId="24077"/>
    <cellStyle name="入力 3 3 4 2 5 3" xfId="36396"/>
    <cellStyle name="入力 3 3 4 2 6" xfId="14765"/>
    <cellStyle name="入力 3 3 4 2 7" xfId="27156"/>
    <cellStyle name="入力 3 3 4 3" xfId="3118"/>
    <cellStyle name="入力 3 3 4 3 2" xfId="6295"/>
    <cellStyle name="入力 3 3 4 3 2 2" xfId="18724"/>
    <cellStyle name="入力 3 3 4 3 2 3" xfId="31055"/>
    <cellStyle name="入力 3 3 4 3 3" xfId="9383"/>
    <cellStyle name="入力 3 3 4 3 3 2" xfId="21812"/>
    <cellStyle name="入力 3 3 4 3 3 3" xfId="34131"/>
    <cellStyle name="入力 3 3 4 3 4" xfId="12418"/>
    <cellStyle name="入力 3 3 4 3 4 2" xfId="24847"/>
    <cellStyle name="入力 3 3 4 3 4 3" xfId="37166"/>
    <cellStyle name="入力 3 3 4 3 5" xfId="15547"/>
    <cellStyle name="入力 3 3 4 3 6" xfId="27926"/>
    <cellStyle name="入力 3 3 4 4" xfId="4731"/>
    <cellStyle name="入力 3 3 4 4 2" xfId="17160"/>
    <cellStyle name="入力 3 3 4 4 3" xfId="29515"/>
    <cellStyle name="入力 3 3 4 5" xfId="7843"/>
    <cellStyle name="入力 3 3 4 5 2" xfId="20272"/>
    <cellStyle name="入力 3 3 4 5 3" xfId="32591"/>
    <cellStyle name="入力 3 3 4 6" xfId="10878"/>
    <cellStyle name="入力 3 3 4 6 2" xfId="23307"/>
    <cellStyle name="入力 3 3 4 6 3" xfId="35626"/>
    <cellStyle name="入力 3 3 4 7" xfId="13983"/>
    <cellStyle name="入力 3 3 4 8" xfId="26386"/>
    <cellStyle name="入力 3 3 5" xfId="1630"/>
    <cellStyle name="入力 3 3 5 2" xfId="2412"/>
    <cellStyle name="入力 3 3 5 2 2" xfId="3976"/>
    <cellStyle name="入力 3 3 5 2 2 2" xfId="7153"/>
    <cellStyle name="入力 3 3 5 2 2 2 2" xfId="19582"/>
    <cellStyle name="入力 3 3 5 2 2 2 3" xfId="31901"/>
    <cellStyle name="入力 3 3 5 2 2 3" xfId="10229"/>
    <cellStyle name="入力 3 3 5 2 2 3 2" xfId="22658"/>
    <cellStyle name="入力 3 3 5 2 2 3 3" xfId="34977"/>
    <cellStyle name="入力 3 3 5 2 2 4" xfId="13264"/>
    <cellStyle name="入力 3 3 5 2 2 4 2" xfId="25693"/>
    <cellStyle name="入力 3 3 5 2 2 4 3" xfId="38012"/>
    <cellStyle name="入力 3 3 5 2 2 5" xfId="16405"/>
    <cellStyle name="入力 3 3 5 2 2 6" xfId="28772"/>
    <cellStyle name="入力 3 3 5 2 3" xfId="5589"/>
    <cellStyle name="入力 3 3 5 2 3 2" xfId="18018"/>
    <cellStyle name="入力 3 3 5 2 3 3" xfId="30361"/>
    <cellStyle name="入力 3 3 5 2 4" xfId="8689"/>
    <cellStyle name="入力 3 3 5 2 4 2" xfId="21118"/>
    <cellStyle name="入力 3 3 5 2 4 3" xfId="33437"/>
    <cellStyle name="入力 3 3 5 2 5" xfId="11724"/>
    <cellStyle name="入力 3 3 5 2 5 2" xfId="24153"/>
    <cellStyle name="入力 3 3 5 2 5 3" xfId="36472"/>
    <cellStyle name="入力 3 3 5 2 6" xfId="14841"/>
    <cellStyle name="入力 3 3 5 2 7" xfId="27232"/>
    <cellStyle name="入力 3 3 5 3" xfId="3194"/>
    <cellStyle name="入力 3 3 5 3 2" xfId="6371"/>
    <cellStyle name="入力 3 3 5 3 2 2" xfId="18800"/>
    <cellStyle name="入力 3 3 5 3 2 3" xfId="31131"/>
    <cellStyle name="入力 3 3 5 3 3" xfId="9459"/>
    <cellStyle name="入力 3 3 5 3 3 2" xfId="21888"/>
    <cellStyle name="入力 3 3 5 3 3 3" xfId="34207"/>
    <cellStyle name="入力 3 3 5 3 4" xfId="12494"/>
    <cellStyle name="入力 3 3 5 3 4 2" xfId="24923"/>
    <cellStyle name="入力 3 3 5 3 4 3" xfId="37242"/>
    <cellStyle name="入力 3 3 5 3 5" xfId="15623"/>
    <cellStyle name="入力 3 3 5 3 6" xfId="28002"/>
    <cellStyle name="入力 3 3 5 4" xfId="4807"/>
    <cellStyle name="入力 3 3 5 4 2" xfId="17236"/>
    <cellStyle name="入力 3 3 5 4 3" xfId="29591"/>
    <cellStyle name="入力 3 3 5 5" xfId="7919"/>
    <cellStyle name="入力 3 3 5 5 2" xfId="20348"/>
    <cellStyle name="入力 3 3 5 5 3" xfId="32667"/>
    <cellStyle name="入力 3 3 5 6" xfId="10954"/>
    <cellStyle name="入力 3 3 5 6 2" xfId="23383"/>
    <cellStyle name="入力 3 3 5 6 3" xfId="35702"/>
    <cellStyle name="入力 3 3 5 7" xfId="14059"/>
    <cellStyle name="入力 3 3 5 8" xfId="26462"/>
    <cellStyle name="入力 3 3 6" xfId="1706"/>
    <cellStyle name="入力 3 3 6 2" xfId="2488"/>
    <cellStyle name="入力 3 3 6 2 2" xfId="4052"/>
    <cellStyle name="入力 3 3 6 2 2 2" xfId="7229"/>
    <cellStyle name="入力 3 3 6 2 2 2 2" xfId="19658"/>
    <cellStyle name="入力 3 3 6 2 2 2 3" xfId="31977"/>
    <cellStyle name="入力 3 3 6 2 2 3" xfId="10305"/>
    <cellStyle name="入力 3 3 6 2 2 3 2" xfId="22734"/>
    <cellStyle name="入力 3 3 6 2 2 3 3" xfId="35053"/>
    <cellStyle name="入力 3 3 6 2 2 4" xfId="13340"/>
    <cellStyle name="入力 3 3 6 2 2 4 2" xfId="25769"/>
    <cellStyle name="入力 3 3 6 2 2 4 3" xfId="38088"/>
    <cellStyle name="入力 3 3 6 2 2 5" xfId="16481"/>
    <cellStyle name="入力 3 3 6 2 2 6" xfId="28848"/>
    <cellStyle name="入力 3 3 6 2 3" xfId="5665"/>
    <cellStyle name="入力 3 3 6 2 3 2" xfId="18094"/>
    <cellStyle name="入力 3 3 6 2 3 3" xfId="30437"/>
    <cellStyle name="入力 3 3 6 2 4" xfId="8765"/>
    <cellStyle name="入力 3 3 6 2 4 2" xfId="21194"/>
    <cellStyle name="入力 3 3 6 2 4 3" xfId="33513"/>
    <cellStyle name="入力 3 3 6 2 5" xfId="11800"/>
    <cellStyle name="入力 3 3 6 2 5 2" xfId="24229"/>
    <cellStyle name="入力 3 3 6 2 5 3" xfId="36548"/>
    <cellStyle name="入力 3 3 6 2 6" xfId="14917"/>
    <cellStyle name="入力 3 3 6 2 7" xfId="27308"/>
    <cellStyle name="入力 3 3 6 3" xfId="3270"/>
    <cellStyle name="入力 3 3 6 3 2" xfId="6447"/>
    <cellStyle name="入力 3 3 6 3 2 2" xfId="18876"/>
    <cellStyle name="入力 3 3 6 3 2 3" xfId="31207"/>
    <cellStyle name="入力 3 3 6 3 3" xfId="9535"/>
    <cellStyle name="入力 3 3 6 3 3 2" xfId="21964"/>
    <cellStyle name="入力 3 3 6 3 3 3" xfId="34283"/>
    <cellStyle name="入力 3 3 6 3 4" xfId="12570"/>
    <cellStyle name="入力 3 3 6 3 4 2" xfId="24999"/>
    <cellStyle name="入力 3 3 6 3 4 3" xfId="37318"/>
    <cellStyle name="入力 3 3 6 3 5" xfId="15699"/>
    <cellStyle name="入力 3 3 6 3 6" xfId="28078"/>
    <cellStyle name="入力 3 3 6 4" xfId="4883"/>
    <cellStyle name="入力 3 3 6 4 2" xfId="17312"/>
    <cellStyle name="入力 3 3 6 4 3" xfId="29667"/>
    <cellStyle name="入力 3 3 6 5" xfId="7995"/>
    <cellStyle name="入力 3 3 6 5 2" xfId="20424"/>
    <cellStyle name="入力 3 3 6 5 3" xfId="32743"/>
    <cellStyle name="入力 3 3 6 6" xfId="11030"/>
    <cellStyle name="入力 3 3 6 6 2" xfId="23459"/>
    <cellStyle name="入力 3 3 6 6 3" xfId="35778"/>
    <cellStyle name="入力 3 3 6 7" xfId="14135"/>
    <cellStyle name="入力 3 3 6 8" xfId="26538"/>
    <cellStyle name="入力 3 3 7" xfId="1782"/>
    <cellStyle name="入力 3 3 7 2" xfId="2564"/>
    <cellStyle name="入力 3 3 7 2 2" xfId="4128"/>
    <cellStyle name="入力 3 3 7 2 2 2" xfId="7305"/>
    <cellStyle name="入力 3 3 7 2 2 2 2" xfId="19734"/>
    <cellStyle name="入力 3 3 7 2 2 2 3" xfId="32053"/>
    <cellStyle name="入力 3 3 7 2 2 3" xfId="10381"/>
    <cellStyle name="入力 3 3 7 2 2 3 2" xfId="22810"/>
    <cellStyle name="入力 3 3 7 2 2 3 3" xfId="35129"/>
    <cellStyle name="入力 3 3 7 2 2 4" xfId="13416"/>
    <cellStyle name="入力 3 3 7 2 2 4 2" xfId="25845"/>
    <cellStyle name="入力 3 3 7 2 2 4 3" xfId="38164"/>
    <cellStyle name="入力 3 3 7 2 2 5" xfId="16557"/>
    <cellStyle name="入力 3 3 7 2 2 6" xfId="28924"/>
    <cellStyle name="入力 3 3 7 2 3" xfId="5741"/>
    <cellStyle name="入力 3 3 7 2 3 2" xfId="18170"/>
    <cellStyle name="入力 3 3 7 2 3 3" xfId="30513"/>
    <cellStyle name="入力 3 3 7 2 4" xfId="8841"/>
    <cellStyle name="入力 3 3 7 2 4 2" xfId="21270"/>
    <cellStyle name="入力 3 3 7 2 4 3" xfId="33589"/>
    <cellStyle name="入力 3 3 7 2 5" xfId="11876"/>
    <cellStyle name="入力 3 3 7 2 5 2" xfId="24305"/>
    <cellStyle name="入力 3 3 7 2 5 3" xfId="36624"/>
    <cellStyle name="入力 3 3 7 2 6" xfId="14993"/>
    <cellStyle name="入力 3 3 7 2 7" xfId="27384"/>
    <cellStyle name="入力 3 3 7 3" xfId="3346"/>
    <cellStyle name="入力 3 3 7 3 2" xfId="6523"/>
    <cellStyle name="入力 3 3 7 3 2 2" xfId="18952"/>
    <cellStyle name="入力 3 3 7 3 2 3" xfId="31283"/>
    <cellStyle name="入力 3 3 7 3 3" xfId="9611"/>
    <cellStyle name="入力 3 3 7 3 3 2" xfId="22040"/>
    <cellStyle name="入力 3 3 7 3 3 3" xfId="34359"/>
    <cellStyle name="入力 3 3 7 3 4" xfId="12646"/>
    <cellStyle name="入力 3 3 7 3 4 2" xfId="25075"/>
    <cellStyle name="入力 3 3 7 3 4 3" xfId="37394"/>
    <cellStyle name="入力 3 3 7 3 5" xfId="15775"/>
    <cellStyle name="入力 3 3 7 3 6" xfId="28154"/>
    <cellStyle name="入力 3 3 7 4" xfId="4959"/>
    <cellStyle name="入力 3 3 7 4 2" xfId="17388"/>
    <cellStyle name="入力 3 3 7 4 3" xfId="29743"/>
    <cellStyle name="入力 3 3 7 5" xfId="8071"/>
    <cellStyle name="入力 3 3 7 5 2" xfId="20500"/>
    <cellStyle name="入力 3 3 7 5 3" xfId="32819"/>
    <cellStyle name="入力 3 3 7 6" xfId="11106"/>
    <cellStyle name="入力 3 3 7 6 2" xfId="23535"/>
    <cellStyle name="入力 3 3 7 6 3" xfId="35854"/>
    <cellStyle name="入力 3 3 7 7" xfId="14211"/>
    <cellStyle name="入力 3 3 7 8" xfId="26614"/>
    <cellStyle name="入力 3 3 8" xfId="1858"/>
    <cellStyle name="入力 3 3 8 2" xfId="2640"/>
    <cellStyle name="入力 3 3 8 2 2" xfId="4204"/>
    <cellStyle name="入力 3 3 8 2 2 2" xfId="7381"/>
    <cellStyle name="入力 3 3 8 2 2 2 2" xfId="19810"/>
    <cellStyle name="入力 3 3 8 2 2 2 3" xfId="32129"/>
    <cellStyle name="入力 3 3 8 2 2 3" xfId="10457"/>
    <cellStyle name="入力 3 3 8 2 2 3 2" xfId="22886"/>
    <cellStyle name="入力 3 3 8 2 2 3 3" xfId="35205"/>
    <cellStyle name="入力 3 3 8 2 2 4" xfId="13492"/>
    <cellStyle name="入力 3 3 8 2 2 4 2" xfId="25921"/>
    <cellStyle name="入力 3 3 8 2 2 4 3" xfId="38240"/>
    <cellStyle name="入力 3 3 8 2 2 5" xfId="16633"/>
    <cellStyle name="入力 3 3 8 2 2 6" xfId="29000"/>
    <cellStyle name="入力 3 3 8 2 3" xfId="5817"/>
    <cellStyle name="入力 3 3 8 2 3 2" xfId="18246"/>
    <cellStyle name="入力 3 3 8 2 3 3" xfId="30589"/>
    <cellStyle name="入力 3 3 8 2 4" xfId="8917"/>
    <cellStyle name="入力 3 3 8 2 4 2" xfId="21346"/>
    <cellStyle name="入力 3 3 8 2 4 3" xfId="33665"/>
    <cellStyle name="入力 3 3 8 2 5" xfId="11952"/>
    <cellStyle name="入力 3 3 8 2 5 2" xfId="24381"/>
    <cellStyle name="入力 3 3 8 2 5 3" xfId="36700"/>
    <cellStyle name="入力 3 3 8 2 6" xfId="15069"/>
    <cellStyle name="入力 3 3 8 2 7" xfId="27460"/>
    <cellStyle name="入力 3 3 8 3" xfId="3422"/>
    <cellStyle name="入力 3 3 8 3 2" xfId="6599"/>
    <cellStyle name="入力 3 3 8 3 2 2" xfId="19028"/>
    <cellStyle name="入力 3 3 8 3 2 3" xfId="31359"/>
    <cellStyle name="入力 3 3 8 3 3" xfId="9687"/>
    <cellStyle name="入力 3 3 8 3 3 2" xfId="22116"/>
    <cellStyle name="入力 3 3 8 3 3 3" xfId="34435"/>
    <cellStyle name="入力 3 3 8 3 4" xfId="12722"/>
    <cellStyle name="入力 3 3 8 3 4 2" xfId="25151"/>
    <cellStyle name="入力 3 3 8 3 4 3" xfId="37470"/>
    <cellStyle name="入力 3 3 8 3 5" xfId="15851"/>
    <cellStyle name="入力 3 3 8 3 6" xfId="28230"/>
    <cellStyle name="入力 3 3 8 4" xfId="5035"/>
    <cellStyle name="入力 3 3 8 4 2" xfId="17464"/>
    <cellStyle name="入力 3 3 8 4 3" xfId="29819"/>
    <cellStyle name="入力 3 3 8 5" xfId="8147"/>
    <cellStyle name="入力 3 3 8 5 2" xfId="20576"/>
    <cellStyle name="入力 3 3 8 5 3" xfId="32895"/>
    <cellStyle name="入力 3 3 8 6" xfId="11182"/>
    <cellStyle name="入力 3 3 8 6 2" xfId="23611"/>
    <cellStyle name="入力 3 3 8 6 3" xfId="35930"/>
    <cellStyle name="入力 3 3 8 7" xfId="14287"/>
    <cellStyle name="入力 3 3 8 8" xfId="26690"/>
    <cellStyle name="入力 3 3 9" xfId="1933"/>
    <cellStyle name="入力 3 3 9 2" xfId="2715"/>
    <cellStyle name="入力 3 3 9 2 2" xfId="4279"/>
    <cellStyle name="入力 3 3 9 2 2 2" xfId="7456"/>
    <cellStyle name="入力 3 3 9 2 2 2 2" xfId="19885"/>
    <cellStyle name="入力 3 3 9 2 2 2 3" xfId="32204"/>
    <cellStyle name="入力 3 3 9 2 2 3" xfId="10532"/>
    <cellStyle name="入力 3 3 9 2 2 3 2" xfId="22961"/>
    <cellStyle name="入力 3 3 9 2 2 3 3" xfId="35280"/>
    <cellStyle name="入力 3 3 9 2 2 4" xfId="13567"/>
    <cellStyle name="入力 3 3 9 2 2 4 2" xfId="25996"/>
    <cellStyle name="入力 3 3 9 2 2 4 3" xfId="38315"/>
    <cellStyle name="入力 3 3 9 2 2 5" xfId="16708"/>
    <cellStyle name="入力 3 3 9 2 2 6" xfId="29075"/>
    <cellStyle name="入力 3 3 9 2 3" xfId="5892"/>
    <cellStyle name="入力 3 3 9 2 3 2" xfId="18321"/>
    <cellStyle name="入力 3 3 9 2 3 3" xfId="30664"/>
    <cellStyle name="入力 3 3 9 2 4" xfId="8992"/>
    <cellStyle name="入力 3 3 9 2 4 2" xfId="21421"/>
    <cellStyle name="入力 3 3 9 2 4 3" xfId="33740"/>
    <cellStyle name="入力 3 3 9 2 5" xfId="12027"/>
    <cellStyle name="入力 3 3 9 2 5 2" xfId="24456"/>
    <cellStyle name="入力 3 3 9 2 5 3" xfId="36775"/>
    <cellStyle name="入力 3 3 9 2 6" xfId="15144"/>
    <cellStyle name="入力 3 3 9 2 7" xfId="27535"/>
    <cellStyle name="入力 3 3 9 3" xfId="3497"/>
    <cellStyle name="入力 3 3 9 3 2" xfId="6674"/>
    <cellStyle name="入力 3 3 9 3 2 2" xfId="19103"/>
    <cellStyle name="入力 3 3 9 3 2 3" xfId="31434"/>
    <cellStyle name="入力 3 3 9 3 3" xfId="9762"/>
    <cellStyle name="入力 3 3 9 3 3 2" xfId="22191"/>
    <cellStyle name="入力 3 3 9 3 3 3" xfId="34510"/>
    <cellStyle name="入力 3 3 9 3 4" xfId="12797"/>
    <cellStyle name="入力 3 3 9 3 4 2" xfId="25226"/>
    <cellStyle name="入力 3 3 9 3 4 3" xfId="37545"/>
    <cellStyle name="入力 3 3 9 3 5" xfId="15926"/>
    <cellStyle name="入力 3 3 9 3 6" xfId="28305"/>
    <cellStyle name="入力 3 3 9 4" xfId="5110"/>
    <cellStyle name="入力 3 3 9 4 2" xfId="17539"/>
    <cellStyle name="入力 3 3 9 4 3" xfId="29894"/>
    <cellStyle name="入力 3 3 9 5" xfId="8222"/>
    <cellStyle name="入力 3 3 9 5 2" xfId="20651"/>
    <cellStyle name="入力 3 3 9 5 3" xfId="32970"/>
    <cellStyle name="入力 3 3 9 6" xfId="11257"/>
    <cellStyle name="入力 3 3 9 6 2" xfId="23686"/>
    <cellStyle name="入力 3 3 9 6 3" xfId="36005"/>
    <cellStyle name="入力 3 3 9 7" xfId="14362"/>
    <cellStyle name="入力 3 3 9 8" xfId="26765"/>
    <cellStyle name="入力 3 4" xfId="1244"/>
    <cellStyle name="入力 3 4 10" xfId="2029"/>
    <cellStyle name="入力 3 4 10 2" xfId="3593"/>
    <cellStyle name="入力 3 4 10 2 2" xfId="6770"/>
    <cellStyle name="入力 3 4 10 2 2 2" xfId="19199"/>
    <cellStyle name="入力 3 4 10 2 2 3" xfId="31524"/>
    <cellStyle name="入力 3 4 10 2 3" xfId="9852"/>
    <cellStyle name="入力 3 4 10 2 3 2" xfId="22281"/>
    <cellStyle name="入力 3 4 10 2 3 3" xfId="34600"/>
    <cellStyle name="入力 3 4 10 2 4" xfId="12887"/>
    <cellStyle name="入力 3 4 10 2 4 2" xfId="25316"/>
    <cellStyle name="入力 3 4 10 2 4 3" xfId="37635"/>
    <cellStyle name="入力 3 4 10 2 5" xfId="16022"/>
    <cellStyle name="入力 3 4 10 2 6" xfId="28395"/>
    <cellStyle name="入力 3 4 10 3" xfId="5206"/>
    <cellStyle name="入力 3 4 10 3 2" xfId="17635"/>
    <cellStyle name="入力 3 4 10 3 3" xfId="29984"/>
    <cellStyle name="入力 3 4 10 4" xfId="8312"/>
    <cellStyle name="入力 3 4 10 4 2" xfId="20741"/>
    <cellStyle name="入力 3 4 10 4 3" xfId="33060"/>
    <cellStyle name="入力 3 4 10 5" xfId="11347"/>
    <cellStyle name="入力 3 4 10 5 2" xfId="23776"/>
    <cellStyle name="入力 3 4 10 5 3" xfId="36095"/>
    <cellStyle name="入力 3 4 10 6" xfId="14458"/>
    <cellStyle name="入力 3 4 10 7" xfId="26855"/>
    <cellStyle name="入力 3 4 11" xfId="2811"/>
    <cellStyle name="入力 3 4 11 2" xfId="5988"/>
    <cellStyle name="入力 3 4 11 2 2" xfId="18417"/>
    <cellStyle name="入力 3 4 11 2 3" xfId="30754"/>
    <cellStyle name="入力 3 4 11 3" xfId="9082"/>
    <cellStyle name="入力 3 4 11 3 2" xfId="21511"/>
    <cellStyle name="入力 3 4 11 3 3" xfId="33830"/>
    <cellStyle name="入力 3 4 11 4" xfId="12117"/>
    <cellStyle name="入力 3 4 11 4 2" xfId="24546"/>
    <cellStyle name="入力 3 4 11 4 3" xfId="36865"/>
    <cellStyle name="入力 3 4 11 5" xfId="15240"/>
    <cellStyle name="入力 3 4 11 6" xfId="27625"/>
    <cellStyle name="入力 3 4 12" xfId="4423"/>
    <cellStyle name="入力 3 4 12 2" xfId="16852"/>
    <cellStyle name="入力 3 4 12 3" xfId="29213"/>
    <cellStyle name="入力 3 4 13" xfId="7542"/>
    <cellStyle name="入力 3 4 13 2" xfId="19971"/>
    <cellStyle name="入力 3 4 13 3" xfId="32290"/>
    <cellStyle name="入力 3 4 14" xfId="10577"/>
    <cellStyle name="入力 3 4 14 2" xfId="23006"/>
    <cellStyle name="入力 3 4 14 3" xfId="35325"/>
    <cellStyle name="入力 3 4 15" xfId="13676"/>
    <cellStyle name="入力 3 4 16" xfId="26085"/>
    <cellStyle name="入力 3 4 2" xfId="1396"/>
    <cellStyle name="入力 3 4 2 2" xfId="2178"/>
    <cellStyle name="入力 3 4 2 2 2" xfId="3742"/>
    <cellStyle name="入力 3 4 2 2 2 2" xfId="6919"/>
    <cellStyle name="入力 3 4 2 2 2 2 2" xfId="19348"/>
    <cellStyle name="入力 3 4 2 2 2 2 3" xfId="31667"/>
    <cellStyle name="入力 3 4 2 2 2 3" xfId="9995"/>
    <cellStyle name="入力 3 4 2 2 2 3 2" xfId="22424"/>
    <cellStyle name="入力 3 4 2 2 2 3 3" xfId="34743"/>
    <cellStyle name="入力 3 4 2 2 2 4" xfId="13030"/>
    <cellStyle name="入力 3 4 2 2 2 4 2" xfId="25459"/>
    <cellStyle name="入力 3 4 2 2 2 4 3" xfId="37778"/>
    <cellStyle name="入力 3 4 2 2 2 5" xfId="16171"/>
    <cellStyle name="入力 3 4 2 2 2 6" xfId="28538"/>
    <cellStyle name="入力 3 4 2 2 3" xfId="5355"/>
    <cellStyle name="入力 3 4 2 2 3 2" xfId="17784"/>
    <cellStyle name="入力 3 4 2 2 3 3" xfId="30127"/>
    <cellStyle name="入力 3 4 2 2 4" xfId="8455"/>
    <cellStyle name="入力 3 4 2 2 4 2" xfId="20884"/>
    <cellStyle name="入力 3 4 2 2 4 3" xfId="33203"/>
    <cellStyle name="入力 3 4 2 2 5" xfId="11490"/>
    <cellStyle name="入力 3 4 2 2 5 2" xfId="23919"/>
    <cellStyle name="入力 3 4 2 2 5 3" xfId="36238"/>
    <cellStyle name="入力 3 4 2 2 6" xfId="14607"/>
    <cellStyle name="入力 3 4 2 2 7" xfId="26998"/>
    <cellStyle name="入力 3 4 2 3" xfId="2960"/>
    <cellStyle name="入力 3 4 2 3 2" xfId="6137"/>
    <cellStyle name="入力 3 4 2 3 2 2" xfId="18566"/>
    <cellStyle name="入力 3 4 2 3 2 3" xfId="30897"/>
    <cellStyle name="入力 3 4 2 3 3" xfId="9225"/>
    <cellStyle name="入力 3 4 2 3 3 2" xfId="21654"/>
    <cellStyle name="入力 3 4 2 3 3 3" xfId="33973"/>
    <cellStyle name="入力 3 4 2 3 4" xfId="12260"/>
    <cellStyle name="入力 3 4 2 3 4 2" xfId="24689"/>
    <cellStyle name="入力 3 4 2 3 4 3" xfId="37008"/>
    <cellStyle name="入力 3 4 2 3 5" xfId="15389"/>
    <cellStyle name="入力 3 4 2 3 6" xfId="27768"/>
    <cellStyle name="入力 3 4 2 4" xfId="4573"/>
    <cellStyle name="入力 3 4 2 4 2" xfId="17002"/>
    <cellStyle name="入力 3 4 2 4 3" xfId="29357"/>
    <cellStyle name="入力 3 4 2 5" xfId="7685"/>
    <cellStyle name="入力 3 4 2 5 2" xfId="20114"/>
    <cellStyle name="入力 3 4 2 5 3" xfId="32433"/>
    <cellStyle name="入力 3 4 2 6" xfId="10720"/>
    <cellStyle name="入力 3 4 2 6 2" xfId="23149"/>
    <cellStyle name="入力 3 4 2 6 3" xfId="35468"/>
    <cellStyle name="入力 3 4 2 7" xfId="13825"/>
    <cellStyle name="入力 3 4 2 8" xfId="26228"/>
    <cellStyle name="入力 3 4 3" xfId="1483"/>
    <cellStyle name="入力 3 4 3 2" xfId="2265"/>
    <cellStyle name="入力 3 4 3 2 2" xfId="3829"/>
    <cellStyle name="入力 3 4 3 2 2 2" xfId="7006"/>
    <cellStyle name="入力 3 4 3 2 2 2 2" xfId="19435"/>
    <cellStyle name="入力 3 4 3 2 2 2 3" xfId="31754"/>
    <cellStyle name="入力 3 4 3 2 2 3" xfId="10082"/>
    <cellStyle name="入力 3 4 3 2 2 3 2" xfId="22511"/>
    <cellStyle name="入力 3 4 3 2 2 3 3" xfId="34830"/>
    <cellStyle name="入力 3 4 3 2 2 4" xfId="13117"/>
    <cellStyle name="入力 3 4 3 2 2 4 2" xfId="25546"/>
    <cellStyle name="入力 3 4 3 2 2 4 3" xfId="37865"/>
    <cellStyle name="入力 3 4 3 2 2 5" xfId="16258"/>
    <cellStyle name="入力 3 4 3 2 2 6" xfId="28625"/>
    <cellStyle name="入力 3 4 3 2 3" xfId="5442"/>
    <cellStyle name="入力 3 4 3 2 3 2" xfId="17871"/>
    <cellStyle name="入力 3 4 3 2 3 3" xfId="30214"/>
    <cellStyle name="入力 3 4 3 2 4" xfId="8542"/>
    <cellStyle name="入力 3 4 3 2 4 2" xfId="20971"/>
    <cellStyle name="入力 3 4 3 2 4 3" xfId="33290"/>
    <cellStyle name="入力 3 4 3 2 5" xfId="11577"/>
    <cellStyle name="入力 3 4 3 2 5 2" xfId="24006"/>
    <cellStyle name="入力 3 4 3 2 5 3" xfId="36325"/>
    <cellStyle name="入力 3 4 3 2 6" xfId="14694"/>
    <cellStyle name="入力 3 4 3 2 7" xfId="27085"/>
    <cellStyle name="入力 3 4 3 3" xfId="3047"/>
    <cellStyle name="入力 3 4 3 3 2" xfId="6224"/>
    <cellStyle name="入力 3 4 3 3 2 2" xfId="18653"/>
    <cellStyle name="入力 3 4 3 3 2 3" xfId="30984"/>
    <cellStyle name="入力 3 4 3 3 3" xfId="9312"/>
    <cellStyle name="入力 3 4 3 3 3 2" xfId="21741"/>
    <cellStyle name="入力 3 4 3 3 3 3" xfId="34060"/>
    <cellStyle name="入力 3 4 3 3 4" xfId="12347"/>
    <cellStyle name="入力 3 4 3 3 4 2" xfId="24776"/>
    <cellStyle name="入力 3 4 3 3 4 3" xfId="37095"/>
    <cellStyle name="入力 3 4 3 3 5" xfId="15476"/>
    <cellStyle name="入力 3 4 3 3 6" xfId="27855"/>
    <cellStyle name="入力 3 4 3 4" xfId="4660"/>
    <cellStyle name="入力 3 4 3 4 2" xfId="17089"/>
    <cellStyle name="入力 3 4 3 4 3" xfId="29444"/>
    <cellStyle name="入力 3 4 3 5" xfId="7772"/>
    <cellStyle name="入力 3 4 3 5 2" xfId="20201"/>
    <cellStyle name="入力 3 4 3 5 3" xfId="32520"/>
    <cellStyle name="入力 3 4 3 6" xfId="10807"/>
    <cellStyle name="入力 3 4 3 6 2" xfId="23236"/>
    <cellStyle name="入力 3 4 3 6 3" xfId="35555"/>
    <cellStyle name="入力 3 4 3 7" xfId="13912"/>
    <cellStyle name="入力 3 4 3 8" xfId="26315"/>
    <cellStyle name="入力 3 4 4" xfId="1559"/>
    <cellStyle name="入力 3 4 4 2" xfId="2341"/>
    <cellStyle name="入力 3 4 4 2 2" xfId="3905"/>
    <cellStyle name="入力 3 4 4 2 2 2" xfId="7082"/>
    <cellStyle name="入力 3 4 4 2 2 2 2" xfId="19511"/>
    <cellStyle name="入力 3 4 4 2 2 2 3" xfId="31830"/>
    <cellStyle name="入力 3 4 4 2 2 3" xfId="10158"/>
    <cellStyle name="入力 3 4 4 2 2 3 2" xfId="22587"/>
    <cellStyle name="入力 3 4 4 2 2 3 3" xfId="34906"/>
    <cellStyle name="入力 3 4 4 2 2 4" xfId="13193"/>
    <cellStyle name="入力 3 4 4 2 2 4 2" xfId="25622"/>
    <cellStyle name="入力 3 4 4 2 2 4 3" xfId="37941"/>
    <cellStyle name="入力 3 4 4 2 2 5" xfId="16334"/>
    <cellStyle name="入力 3 4 4 2 2 6" xfId="28701"/>
    <cellStyle name="入力 3 4 4 2 3" xfId="5518"/>
    <cellStyle name="入力 3 4 4 2 3 2" xfId="17947"/>
    <cellStyle name="入力 3 4 4 2 3 3" xfId="30290"/>
    <cellStyle name="入力 3 4 4 2 4" xfId="8618"/>
    <cellStyle name="入力 3 4 4 2 4 2" xfId="21047"/>
    <cellStyle name="入力 3 4 4 2 4 3" xfId="33366"/>
    <cellStyle name="入力 3 4 4 2 5" xfId="11653"/>
    <cellStyle name="入力 3 4 4 2 5 2" xfId="24082"/>
    <cellStyle name="入力 3 4 4 2 5 3" xfId="36401"/>
    <cellStyle name="入力 3 4 4 2 6" xfId="14770"/>
    <cellStyle name="入力 3 4 4 2 7" xfId="27161"/>
    <cellStyle name="入力 3 4 4 3" xfId="3123"/>
    <cellStyle name="入力 3 4 4 3 2" xfId="6300"/>
    <cellStyle name="入力 3 4 4 3 2 2" xfId="18729"/>
    <cellStyle name="入力 3 4 4 3 2 3" xfId="31060"/>
    <cellStyle name="入力 3 4 4 3 3" xfId="9388"/>
    <cellStyle name="入力 3 4 4 3 3 2" xfId="21817"/>
    <cellStyle name="入力 3 4 4 3 3 3" xfId="34136"/>
    <cellStyle name="入力 3 4 4 3 4" xfId="12423"/>
    <cellStyle name="入力 3 4 4 3 4 2" xfId="24852"/>
    <cellStyle name="入力 3 4 4 3 4 3" xfId="37171"/>
    <cellStyle name="入力 3 4 4 3 5" xfId="15552"/>
    <cellStyle name="入力 3 4 4 3 6" xfId="27931"/>
    <cellStyle name="入力 3 4 4 4" xfId="4736"/>
    <cellStyle name="入力 3 4 4 4 2" xfId="17165"/>
    <cellStyle name="入力 3 4 4 4 3" xfId="29520"/>
    <cellStyle name="入力 3 4 4 5" xfId="7848"/>
    <cellStyle name="入力 3 4 4 5 2" xfId="20277"/>
    <cellStyle name="入力 3 4 4 5 3" xfId="32596"/>
    <cellStyle name="入力 3 4 4 6" xfId="10883"/>
    <cellStyle name="入力 3 4 4 6 2" xfId="23312"/>
    <cellStyle name="入力 3 4 4 6 3" xfId="35631"/>
    <cellStyle name="入力 3 4 4 7" xfId="13988"/>
    <cellStyle name="入力 3 4 4 8" xfId="26391"/>
    <cellStyle name="入力 3 4 5" xfId="1635"/>
    <cellStyle name="入力 3 4 5 2" xfId="2417"/>
    <cellStyle name="入力 3 4 5 2 2" xfId="3981"/>
    <cellStyle name="入力 3 4 5 2 2 2" xfId="7158"/>
    <cellStyle name="入力 3 4 5 2 2 2 2" xfId="19587"/>
    <cellStyle name="入力 3 4 5 2 2 2 3" xfId="31906"/>
    <cellStyle name="入力 3 4 5 2 2 3" xfId="10234"/>
    <cellStyle name="入力 3 4 5 2 2 3 2" xfId="22663"/>
    <cellStyle name="入力 3 4 5 2 2 3 3" xfId="34982"/>
    <cellStyle name="入力 3 4 5 2 2 4" xfId="13269"/>
    <cellStyle name="入力 3 4 5 2 2 4 2" xfId="25698"/>
    <cellStyle name="入力 3 4 5 2 2 4 3" xfId="38017"/>
    <cellStyle name="入力 3 4 5 2 2 5" xfId="16410"/>
    <cellStyle name="入力 3 4 5 2 2 6" xfId="28777"/>
    <cellStyle name="入力 3 4 5 2 3" xfId="5594"/>
    <cellStyle name="入力 3 4 5 2 3 2" xfId="18023"/>
    <cellStyle name="入力 3 4 5 2 3 3" xfId="30366"/>
    <cellStyle name="入力 3 4 5 2 4" xfId="8694"/>
    <cellStyle name="入力 3 4 5 2 4 2" xfId="21123"/>
    <cellStyle name="入力 3 4 5 2 4 3" xfId="33442"/>
    <cellStyle name="入力 3 4 5 2 5" xfId="11729"/>
    <cellStyle name="入力 3 4 5 2 5 2" xfId="24158"/>
    <cellStyle name="入力 3 4 5 2 5 3" xfId="36477"/>
    <cellStyle name="入力 3 4 5 2 6" xfId="14846"/>
    <cellStyle name="入力 3 4 5 2 7" xfId="27237"/>
    <cellStyle name="入力 3 4 5 3" xfId="3199"/>
    <cellStyle name="入力 3 4 5 3 2" xfId="6376"/>
    <cellStyle name="入力 3 4 5 3 2 2" xfId="18805"/>
    <cellStyle name="入力 3 4 5 3 2 3" xfId="31136"/>
    <cellStyle name="入力 3 4 5 3 3" xfId="9464"/>
    <cellStyle name="入力 3 4 5 3 3 2" xfId="21893"/>
    <cellStyle name="入力 3 4 5 3 3 3" xfId="34212"/>
    <cellStyle name="入力 3 4 5 3 4" xfId="12499"/>
    <cellStyle name="入力 3 4 5 3 4 2" xfId="24928"/>
    <cellStyle name="入力 3 4 5 3 4 3" xfId="37247"/>
    <cellStyle name="入力 3 4 5 3 5" xfId="15628"/>
    <cellStyle name="入力 3 4 5 3 6" xfId="28007"/>
    <cellStyle name="入力 3 4 5 4" xfId="4812"/>
    <cellStyle name="入力 3 4 5 4 2" xfId="17241"/>
    <cellStyle name="入力 3 4 5 4 3" xfId="29596"/>
    <cellStyle name="入力 3 4 5 5" xfId="7924"/>
    <cellStyle name="入力 3 4 5 5 2" xfId="20353"/>
    <cellStyle name="入力 3 4 5 5 3" xfId="32672"/>
    <cellStyle name="入力 3 4 5 6" xfId="10959"/>
    <cellStyle name="入力 3 4 5 6 2" xfId="23388"/>
    <cellStyle name="入力 3 4 5 6 3" xfId="35707"/>
    <cellStyle name="入力 3 4 5 7" xfId="14064"/>
    <cellStyle name="入力 3 4 5 8" xfId="26467"/>
    <cellStyle name="入力 3 4 6" xfId="1711"/>
    <cellStyle name="入力 3 4 6 2" xfId="2493"/>
    <cellStyle name="入力 3 4 6 2 2" xfId="4057"/>
    <cellStyle name="入力 3 4 6 2 2 2" xfId="7234"/>
    <cellStyle name="入力 3 4 6 2 2 2 2" xfId="19663"/>
    <cellStyle name="入力 3 4 6 2 2 2 3" xfId="31982"/>
    <cellStyle name="入力 3 4 6 2 2 3" xfId="10310"/>
    <cellStyle name="入力 3 4 6 2 2 3 2" xfId="22739"/>
    <cellStyle name="入力 3 4 6 2 2 3 3" xfId="35058"/>
    <cellStyle name="入力 3 4 6 2 2 4" xfId="13345"/>
    <cellStyle name="入力 3 4 6 2 2 4 2" xfId="25774"/>
    <cellStyle name="入力 3 4 6 2 2 4 3" xfId="38093"/>
    <cellStyle name="入力 3 4 6 2 2 5" xfId="16486"/>
    <cellStyle name="入力 3 4 6 2 2 6" xfId="28853"/>
    <cellStyle name="入力 3 4 6 2 3" xfId="5670"/>
    <cellStyle name="入力 3 4 6 2 3 2" xfId="18099"/>
    <cellStyle name="入力 3 4 6 2 3 3" xfId="30442"/>
    <cellStyle name="入力 3 4 6 2 4" xfId="8770"/>
    <cellStyle name="入力 3 4 6 2 4 2" xfId="21199"/>
    <cellStyle name="入力 3 4 6 2 4 3" xfId="33518"/>
    <cellStyle name="入力 3 4 6 2 5" xfId="11805"/>
    <cellStyle name="入力 3 4 6 2 5 2" xfId="24234"/>
    <cellStyle name="入力 3 4 6 2 5 3" xfId="36553"/>
    <cellStyle name="入力 3 4 6 2 6" xfId="14922"/>
    <cellStyle name="入力 3 4 6 2 7" xfId="27313"/>
    <cellStyle name="入力 3 4 6 3" xfId="3275"/>
    <cellStyle name="入力 3 4 6 3 2" xfId="6452"/>
    <cellStyle name="入力 3 4 6 3 2 2" xfId="18881"/>
    <cellStyle name="入力 3 4 6 3 2 3" xfId="31212"/>
    <cellStyle name="入力 3 4 6 3 3" xfId="9540"/>
    <cellStyle name="入力 3 4 6 3 3 2" xfId="21969"/>
    <cellStyle name="入力 3 4 6 3 3 3" xfId="34288"/>
    <cellStyle name="入力 3 4 6 3 4" xfId="12575"/>
    <cellStyle name="入力 3 4 6 3 4 2" xfId="25004"/>
    <cellStyle name="入力 3 4 6 3 4 3" xfId="37323"/>
    <cellStyle name="入力 3 4 6 3 5" xfId="15704"/>
    <cellStyle name="入力 3 4 6 3 6" xfId="28083"/>
    <cellStyle name="入力 3 4 6 4" xfId="4888"/>
    <cellStyle name="入力 3 4 6 4 2" xfId="17317"/>
    <cellStyle name="入力 3 4 6 4 3" xfId="29672"/>
    <cellStyle name="入力 3 4 6 5" xfId="8000"/>
    <cellStyle name="入力 3 4 6 5 2" xfId="20429"/>
    <cellStyle name="入力 3 4 6 5 3" xfId="32748"/>
    <cellStyle name="入力 3 4 6 6" xfId="11035"/>
    <cellStyle name="入力 3 4 6 6 2" xfId="23464"/>
    <cellStyle name="入力 3 4 6 6 3" xfId="35783"/>
    <cellStyle name="入力 3 4 6 7" xfId="14140"/>
    <cellStyle name="入力 3 4 6 8" xfId="26543"/>
    <cellStyle name="入力 3 4 7" xfId="1787"/>
    <cellStyle name="入力 3 4 7 2" xfId="2569"/>
    <cellStyle name="入力 3 4 7 2 2" xfId="4133"/>
    <cellStyle name="入力 3 4 7 2 2 2" xfId="7310"/>
    <cellStyle name="入力 3 4 7 2 2 2 2" xfId="19739"/>
    <cellStyle name="入力 3 4 7 2 2 2 3" xfId="32058"/>
    <cellStyle name="入力 3 4 7 2 2 3" xfId="10386"/>
    <cellStyle name="入力 3 4 7 2 2 3 2" xfId="22815"/>
    <cellStyle name="入力 3 4 7 2 2 3 3" xfId="35134"/>
    <cellStyle name="入力 3 4 7 2 2 4" xfId="13421"/>
    <cellStyle name="入力 3 4 7 2 2 4 2" xfId="25850"/>
    <cellStyle name="入力 3 4 7 2 2 4 3" xfId="38169"/>
    <cellStyle name="入力 3 4 7 2 2 5" xfId="16562"/>
    <cellStyle name="入力 3 4 7 2 2 6" xfId="28929"/>
    <cellStyle name="入力 3 4 7 2 3" xfId="5746"/>
    <cellStyle name="入力 3 4 7 2 3 2" xfId="18175"/>
    <cellStyle name="入力 3 4 7 2 3 3" xfId="30518"/>
    <cellStyle name="入力 3 4 7 2 4" xfId="8846"/>
    <cellStyle name="入力 3 4 7 2 4 2" xfId="21275"/>
    <cellStyle name="入力 3 4 7 2 4 3" xfId="33594"/>
    <cellStyle name="入力 3 4 7 2 5" xfId="11881"/>
    <cellStyle name="入力 3 4 7 2 5 2" xfId="24310"/>
    <cellStyle name="入力 3 4 7 2 5 3" xfId="36629"/>
    <cellStyle name="入力 3 4 7 2 6" xfId="14998"/>
    <cellStyle name="入力 3 4 7 2 7" xfId="27389"/>
    <cellStyle name="入力 3 4 7 3" xfId="3351"/>
    <cellStyle name="入力 3 4 7 3 2" xfId="6528"/>
    <cellStyle name="入力 3 4 7 3 2 2" xfId="18957"/>
    <cellStyle name="入力 3 4 7 3 2 3" xfId="31288"/>
    <cellStyle name="入力 3 4 7 3 3" xfId="9616"/>
    <cellStyle name="入力 3 4 7 3 3 2" xfId="22045"/>
    <cellStyle name="入力 3 4 7 3 3 3" xfId="34364"/>
    <cellStyle name="入力 3 4 7 3 4" xfId="12651"/>
    <cellStyle name="入力 3 4 7 3 4 2" xfId="25080"/>
    <cellStyle name="入力 3 4 7 3 4 3" xfId="37399"/>
    <cellStyle name="入力 3 4 7 3 5" xfId="15780"/>
    <cellStyle name="入力 3 4 7 3 6" xfId="28159"/>
    <cellStyle name="入力 3 4 7 4" xfId="4964"/>
    <cellStyle name="入力 3 4 7 4 2" xfId="17393"/>
    <cellStyle name="入力 3 4 7 4 3" xfId="29748"/>
    <cellStyle name="入力 3 4 7 5" xfId="8076"/>
    <cellStyle name="入力 3 4 7 5 2" xfId="20505"/>
    <cellStyle name="入力 3 4 7 5 3" xfId="32824"/>
    <cellStyle name="入力 3 4 7 6" xfId="11111"/>
    <cellStyle name="入力 3 4 7 6 2" xfId="23540"/>
    <cellStyle name="入力 3 4 7 6 3" xfId="35859"/>
    <cellStyle name="入力 3 4 7 7" xfId="14216"/>
    <cellStyle name="入力 3 4 7 8" xfId="26619"/>
    <cellStyle name="入力 3 4 8" xfId="1863"/>
    <cellStyle name="入力 3 4 8 2" xfId="2645"/>
    <cellStyle name="入力 3 4 8 2 2" xfId="4209"/>
    <cellStyle name="入力 3 4 8 2 2 2" xfId="7386"/>
    <cellStyle name="入力 3 4 8 2 2 2 2" xfId="19815"/>
    <cellStyle name="入力 3 4 8 2 2 2 3" xfId="32134"/>
    <cellStyle name="入力 3 4 8 2 2 3" xfId="10462"/>
    <cellStyle name="入力 3 4 8 2 2 3 2" xfId="22891"/>
    <cellStyle name="入力 3 4 8 2 2 3 3" xfId="35210"/>
    <cellStyle name="入力 3 4 8 2 2 4" xfId="13497"/>
    <cellStyle name="入力 3 4 8 2 2 4 2" xfId="25926"/>
    <cellStyle name="入力 3 4 8 2 2 4 3" xfId="38245"/>
    <cellStyle name="入力 3 4 8 2 2 5" xfId="16638"/>
    <cellStyle name="入力 3 4 8 2 2 6" xfId="29005"/>
    <cellStyle name="入力 3 4 8 2 3" xfId="5822"/>
    <cellStyle name="入力 3 4 8 2 3 2" xfId="18251"/>
    <cellStyle name="入力 3 4 8 2 3 3" xfId="30594"/>
    <cellStyle name="入力 3 4 8 2 4" xfId="8922"/>
    <cellStyle name="入力 3 4 8 2 4 2" xfId="21351"/>
    <cellStyle name="入力 3 4 8 2 4 3" xfId="33670"/>
    <cellStyle name="入力 3 4 8 2 5" xfId="11957"/>
    <cellStyle name="入力 3 4 8 2 5 2" xfId="24386"/>
    <cellStyle name="入力 3 4 8 2 5 3" xfId="36705"/>
    <cellStyle name="入力 3 4 8 2 6" xfId="15074"/>
    <cellStyle name="入力 3 4 8 2 7" xfId="27465"/>
    <cellStyle name="入力 3 4 8 3" xfId="3427"/>
    <cellStyle name="入力 3 4 8 3 2" xfId="6604"/>
    <cellStyle name="入力 3 4 8 3 2 2" xfId="19033"/>
    <cellStyle name="入力 3 4 8 3 2 3" xfId="31364"/>
    <cellStyle name="入力 3 4 8 3 3" xfId="9692"/>
    <cellStyle name="入力 3 4 8 3 3 2" xfId="22121"/>
    <cellStyle name="入力 3 4 8 3 3 3" xfId="34440"/>
    <cellStyle name="入力 3 4 8 3 4" xfId="12727"/>
    <cellStyle name="入力 3 4 8 3 4 2" xfId="25156"/>
    <cellStyle name="入力 3 4 8 3 4 3" xfId="37475"/>
    <cellStyle name="入力 3 4 8 3 5" xfId="15856"/>
    <cellStyle name="入力 3 4 8 3 6" xfId="28235"/>
    <cellStyle name="入力 3 4 8 4" xfId="5040"/>
    <cellStyle name="入力 3 4 8 4 2" xfId="17469"/>
    <cellStyle name="入力 3 4 8 4 3" xfId="29824"/>
    <cellStyle name="入力 3 4 8 5" xfId="8152"/>
    <cellStyle name="入力 3 4 8 5 2" xfId="20581"/>
    <cellStyle name="入力 3 4 8 5 3" xfId="32900"/>
    <cellStyle name="入力 3 4 8 6" xfId="11187"/>
    <cellStyle name="入力 3 4 8 6 2" xfId="23616"/>
    <cellStyle name="入力 3 4 8 6 3" xfId="35935"/>
    <cellStyle name="入力 3 4 8 7" xfId="14292"/>
    <cellStyle name="入力 3 4 8 8" xfId="26695"/>
    <cellStyle name="入力 3 4 9" xfId="1938"/>
    <cellStyle name="入力 3 4 9 2" xfId="2720"/>
    <cellStyle name="入力 3 4 9 2 2" xfId="4284"/>
    <cellStyle name="入力 3 4 9 2 2 2" xfId="7461"/>
    <cellStyle name="入力 3 4 9 2 2 2 2" xfId="19890"/>
    <cellStyle name="入力 3 4 9 2 2 2 3" xfId="32209"/>
    <cellStyle name="入力 3 4 9 2 2 3" xfId="10537"/>
    <cellStyle name="入力 3 4 9 2 2 3 2" xfId="22966"/>
    <cellStyle name="入力 3 4 9 2 2 3 3" xfId="35285"/>
    <cellStyle name="入力 3 4 9 2 2 4" xfId="13572"/>
    <cellStyle name="入力 3 4 9 2 2 4 2" xfId="26001"/>
    <cellStyle name="入力 3 4 9 2 2 4 3" xfId="38320"/>
    <cellStyle name="入力 3 4 9 2 2 5" xfId="16713"/>
    <cellStyle name="入力 3 4 9 2 2 6" xfId="29080"/>
    <cellStyle name="入力 3 4 9 2 3" xfId="5897"/>
    <cellStyle name="入力 3 4 9 2 3 2" xfId="18326"/>
    <cellStyle name="入力 3 4 9 2 3 3" xfId="30669"/>
    <cellStyle name="入力 3 4 9 2 4" xfId="8997"/>
    <cellStyle name="入力 3 4 9 2 4 2" xfId="21426"/>
    <cellStyle name="入力 3 4 9 2 4 3" xfId="33745"/>
    <cellStyle name="入力 3 4 9 2 5" xfId="12032"/>
    <cellStyle name="入力 3 4 9 2 5 2" xfId="24461"/>
    <cellStyle name="入力 3 4 9 2 5 3" xfId="36780"/>
    <cellStyle name="入力 3 4 9 2 6" xfId="15149"/>
    <cellStyle name="入力 3 4 9 2 7" xfId="27540"/>
    <cellStyle name="入力 3 4 9 3" xfId="3502"/>
    <cellStyle name="入力 3 4 9 3 2" xfId="6679"/>
    <cellStyle name="入力 3 4 9 3 2 2" xfId="19108"/>
    <cellStyle name="入力 3 4 9 3 2 3" xfId="31439"/>
    <cellStyle name="入力 3 4 9 3 3" xfId="9767"/>
    <cellStyle name="入力 3 4 9 3 3 2" xfId="22196"/>
    <cellStyle name="入力 3 4 9 3 3 3" xfId="34515"/>
    <cellStyle name="入力 3 4 9 3 4" xfId="12802"/>
    <cellStyle name="入力 3 4 9 3 4 2" xfId="25231"/>
    <cellStyle name="入力 3 4 9 3 4 3" xfId="37550"/>
    <cellStyle name="入力 3 4 9 3 5" xfId="15931"/>
    <cellStyle name="入力 3 4 9 3 6" xfId="28310"/>
    <cellStyle name="入力 3 4 9 4" xfId="5115"/>
    <cellStyle name="入力 3 4 9 4 2" xfId="17544"/>
    <cellStyle name="入力 3 4 9 4 3" xfId="29899"/>
    <cellStyle name="入力 3 4 9 5" xfId="8227"/>
    <cellStyle name="入力 3 4 9 5 2" xfId="20656"/>
    <cellStyle name="入力 3 4 9 5 3" xfId="32975"/>
    <cellStyle name="入力 3 4 9 6" xfId="11262"/>
    <cellStyle name="入力 3 4 9 6 2" xfId="23691"/>
    <cellStyle name="入力 3 4 9 6 3" xfId="36010"/>
    <cellStyle name="入力 3 4 9 7" xfId="14367"/>
    <cellStyle name="入力 3 4 9 8" xfId="26770"/>
    <cellStyle name="入力 3 5" xfId="1249"/>
    <cellStyle name="入力 3 5 10" xfId="2034"/>
    <cellStyle name="入力 3 5 10 2" xfId="3598"/>
    <cellStyle name="入力 3 5 10 2 2" xfId="6775"/>
    <cellStyle name="入力 3 5 10 2 2 2" xfId="19204"/>
    <cellStyle name="入力 3 5 10 2 2 3" xfId="31529"/>
    <cellStyle name="入力 3 5 10 2 3" xfId="9857"/>
    <cellStyle name="入力 3 5 10 2 3 2" xfId="22286"/>
    <cellStyle name="入力 3 5 10 2 3 3" xfId="34605"/>
    <cellStyle name="入力 3 5 10 2 4" xfId="12892"/>
    <cellStyle name="入力 3 5 10 2 4 2" xfId="25321"/>
    <cellStyle name="入力 3 5 10 2 4 3" xfId="37640"/>
    <cellStyle name="入力 3 5 10 2 5" xfId="16027"/>
    <cellStyle name="入力 3 5 10 2 6" xfId="28400"/>
    <cellStyle name="入力 3 5 10 3" xfId="5211"/>
    <cellStyle name="入力 3 5 10 3 2" xfId="17640"/>
    <cellStyle name="入力 3 5 10 3 3" xfId="29989"/>
    <cellStyle name="入力 3 5 10 4" xfId="8317"/>
    <cellStyle name="入力 3 5 10 4 2" xfId="20746"/>
    <cellStyle name="入力 3 5 10 4 3" xfId="33065"/>
    <cellStyle name="入力 3 5 10 5" xfId="11352"/>
    <cellStyle name="入力 3 5 10 5 2" xfId="23781"/>
    <cellStyle name="入力 3 5 10 5 3" xfId="36100"/>
    <cellStyle name="入力 3 5 10 6" xfId="14463"/>
    <cellStyle name="入力 3 5 10 7" xfId="26860"/>
    <cellStyle name="入力 3 5 11" xfId="2816"/>
    <cellStyle name="入力 3 5 11 2" xfId="5993"/>
    <cellStyle name="入力 3 5 11 2 2" xfId="18422"/>
    <cellStyle name="入力 3 5 11 2 3" xfId="30759"/>
    <cellStyle name="入力 3 5 11 3" xfId="9087"/>
    <cellStyle name="入力 3 5 11 3 2" xfId="21516"/>
    <cellStyle name="入力 3 5 11 3 3" xfId="33835"/>
    <cellStyle name="入力 3 5 11 4" xfId="12122"/>
    <cellStyle name="入力 3 5 11 4 2" xfId="24551"/>
    <cellStyle name="入力 3 5 11 4 3" xfId="36870"/>
    <cellStyle name="入力 3 5 11 5" xfId="15245"/>
    <cellStyle name="入力 3 5 11 6" xfId="27630"/>
    <cellStyle name="入力 3 5 12" xfId="4428"/>
    <cellStyle name="入力 3 5 12 2" xfId="16857"/>
    <cellStyle name="入力 3 5 12 3" xfId="29218"/>
    <cellStyle name="入力 3 5 13" xfId="7547"/>
    <cellStyle name="入力 3 5 13 2" xfId="19976"/>
    <cellStyle name="入力 3 5 13 3" xfId="32295"/>
    <cellStyle name="入力 3 5 14" xfId="10582"/>
    <cellStyle name="入力 3 5 14 2" xfId="23011"/>
    <cellStyle name="入力 3 5 14 3" xfId="35330"/>
    <cellStyle name="入力 3 5 15" xfId="13681"/>
    <cellStyle name="入力 3 5 16" xfId="26090"/>
    <cellStyle name="入力 3 5 2" xfId="1401"/>
    <cellStyle name="入力 3 5 2 2" xfId="2183"/>
    <cellStyle name="入力 3 5 2 2 2" xfId="3747"/>
    <cellStyle name="入力 3 5 2 2 2 2" xfId="6924"/>
    <cellStyle name="入力 3 5 2 2 2 2 2" xfId="19353"/>
    <cellStyle name="入力 3 5 2 2 2 2 3" xfId="31672"/>
    <cellStyle name="入力 3 5 2 2 2 3" xfId="10000"/>
    <cellStyle name="入力 3 5 2 2 2 3 2" xfId="22429"/>
    <cellStyle name="入力 3 5 2 2 2 3 3" xfId="34748"/>
    <cellStyle name="入力 3 5 2 2 2 4" xfId="13035"/>
    <cellStyle name="入力 3 5 2 2 2 4 2" xfId="25464"/>
    <cellStyle name="入力 3 5 2 2 2 4 3" xfId="37783"/>
    <cellStyle name="入力 3 5 2 2 2 5" xfId="16176"/>
    <cellStyle name="入力 3 5 2 2 2 6" xfId="28543"/>
    <cellStyle name="入力 3 5 2 2 3" xfId="5360"/>
    <cellStyle name="入力 3 5 2 2 3 2" xfId="17789"/>
    <cellStyle name="入力 3 5 2 2 3 3" xfId="30132"/>
    <cellStyle name="入力 3 5 2 2 4" xfId="8460"/>
    <cellStyle name="入力 3 5 2 2 4 2" xfId="20889"/>
    <cellStyle name="入力 3 5 2 2 4 3" xfId="33208"/>
    <cellStyle name="入力 3 5 2 2 5" xfId="11495"/>
    <cellStyle name="入力 3 5 2 2 5 2" xfId="23924"/>
    <cellStyle name="入力 3 5 2 2 5 3" xfId="36243"/>
    <cellStyle name="入力 3 5 2 2 6" xfId="14612"/>
    <cellStyle name="入力 3 5 2 2 7" xfId="27003"/>
    <cellStyle name="入力 3 5 2 3" xfId="2965"/>
    <cellStyle name="入力 3 5 2 3 2" xfId="6142"/>
    <cellStyle name="入力 3 5 2 3 2 2" xfId="18571"/>
    <cellStyle name="入力 3 5 2 3 2 3" xfId="30902"/>
    <cellStyle name="入力 3 5 2 3 3" xfId="9230"/>
    <cellStyle name="入力 3 5 2 3 3 2" xfId="21659"/>
    <cellStyle name="入力 3 5 2 3 3 3" xfId="33978"/>
    <cellStyle name="入力 3 5 2 3 4" xfId="12265"/>
    <cellStyle name="入力 3 5 2 3 4 2" xfId="24694"/>
    <cellStyle name="入力 3 5 2 3 4 3" xfId="37013"/>
    <cellStyle name="入力 3 5 2 3 5" xfId="15394"/>
    <cellStyle name="入力 3 5 2 3 6" xfId="27773"/>
    <cellStyle name="入力 3 5 2 4" xfId="4578"/>
    <cellStyle name="入力 3 5 2 4 2" xfId="17007"/>
    <cellStyle name="入力 3 5 2 4 3" xfId="29362"/>
    <cellStyle name="入力 3 5 2 5" xfId="7690"/>
    <cellStyle name="入力 3 5 2 5 2" xfId="20119"/>
    <cellStyle name="入力 3 5 2 5 3" xfId="32438"/>
    <cellStyle name="入力 3 5 2 6" xfId="10725"/>
    <cellStyle name="入力 3 5 2 6 2" xfId="23154"/>
    <cellStyle name="入力 3 5 2 6 3" xfId="35473"/>
    <cellStyle name="入力 3 5 2 7" xfId="13830"/>
    <cellStyle name="入力 3 5 2 8" xfId="26233"/>
    <cellStyle name="入力 3 5 3" xfId="1488"/>
    <cellStyle name="入力 3 5 3 2" xfId="2270"/>
    <cellStyle name="入力 3 5 3 2 2" xfId="3834"/>
    <cellStyle name="入力 3 5 3 2 2 2" xfId="7011"/>
    <cellStyle name="入力 3 5 3 2 2 2 2" xfId="19440"/>
    <cellStyle name="入力 3 5 3 2 2 2 3" xfId="31759"/>
    <cellStyle name="入力 3 5 3 2 2 3" xfId="10087"/>
    <cellStyle name="入力 3 5 3 2 2 3 2" xfId="22516"/>
    <cellStyle name="入力 3 5 3 2 2 3 3" xfId="34835"/>
    <cellStyle name="入力 3 5 3 2 2 4" xfId="13122"/>
    <cellStyle name="入力 3 5 3 2 2 4 2" xfId="25551"/>
    <cellStyle name="入力 3 5 3 2 2 4 3" xfId="37870"/>
    <cellStyle name="入力 3 5 3 2 2 5" xfId="16263"/>
    <cellStyle name="入力 3 5 3 2 2 6" xfId="28630"/>
    <cellStyle name="入力 3 5 3 2 3" xfId="5447"/>
    <cellStyle name="入力 3 5 3 2 3 2" xfId="17876"/>
    <cellStyle name="入力 3 5 3 2 3 3" xfId="30219"/>
    <cellStyle name="入力 3 5 3 2 4" xfId="8547"/>
    <cellStyle name="入力 3 5 3 2 4 2" xfId="20976"/>
    <cellStyle name="入力 3 5 3 2 4 3" xfId="33295"/>
    <cellStyle name="入力 3 5 3 2 5" xfId="11582"/>
    <cellStyle name="入力 3 5 3 2 5 2" xfId="24011"/>
    <cellStyle name="入力 3 5 3 2 5 3" xfId="36330"/>
    <cellStyle name="入力 3 5 3 2 6" xfId="14699"/>
    <cellStyle name="入力 3 5 3 2 7" xfId="27090"/>
    <cellStyle name="入力 3 5 3 3" xfId="3052"/>
    <cellStyle name="入力 3 5 3 3 2" xfId="6229"/>
    <cellStyle name="入力 3 5 3 3 2 2" xfId="18658"/>
    <cellStyle name="入力 3 5 3 3 2 3" xfId="30989"/>
    <cellStyle name="入力 3 5 3 3 3" xfId="9317"/>
    <cellStyle name="入力 3 5 3 3 3 2" xfId="21746"/>
    <cellStyle name="入力 3 5 3 3 3 3" xfId="34065"/>
    <cellStyle name="入力 3 5 3 3 4" xfId="12352"/>
    <cellStyle name="入力 3 5 3 3 4 2" xfId="24781"/>
    <cellStyle name="入力 3 5 3 3 4 3" xfId="37100"/>
    <cellStyle name="入力 3 5 3 3 5" xfId="15481"/>
    <cellStyle name="入力 3 5 3 3 6" xfId="27860"/>
    <cellStyle name="入力 3 5 3 4" xfId="4665"/>
    <cellStyle name="入力 3 5 3 4 2" xfId="17094"/>
    <cellStyle name="入力 3 5 3 4 3" xfId="29449"/>
    <cellStyle name="入力 3 5 3 5" xfId="7777"/>
    <cellStyle name="入力 3 5 3 5 2" xfId="20206"/>
    <cellStyle name="入力 3 5 3 5 3" xfId="32525"/>
    <cellStyle name="入力 3 5 3 6" xfId="10812"/>
    <cellStyle name="入力 3 5 3 6 2" xfId="23241"/>
    <cellStyle name="入力 3 5 3 6 3" xfId="35560"/>
    <cellStyle name="入力 3 5 3 7" xfId="13917"/>
    <cellStyle name="入力 3 5 3 8" xfId="26320"/>
    <cellStyle name="入力 3 5 4" xfId="1564"/>
    <cellStyle name="入力 3 5 4 2" xfId="2346"/>
    <cellStyle name="入力 3 5 4 2 2" xfId="3910"/>
    <cellStyle name="入力 3 5 4 2 2 2" xfId="7087"/>
    <cellStyle name="入力 3 5 4 2 2 2 2" xfId="19516"/>
    <cellStyle name="入力 3 5 4 2 2 2 3" xfId="31835"/>
    <cellStyle name="入力 3 5 4 2 2 3" xfId="10163"/>
    <cellStyle name="入力 3 5 4 2 2 3 2" xfId="22592"/>
    <cellStyle name="入力 3 5 4 2 2 3 3" xfId="34911"/>
    <cellStyle name="入力 3 5 4 2 2 4" xfId="13198"/>
    <cellStyle name="入力 3 5 4 2 2 4 2" xfId="25627"/>
    <cellStyle name="入力 3 5 4 2 2 4 3" xfId="37946"/>
    <cellStyle name="入力 3 5 4 2 2 5" xfId="16339"/>
    <cellStyle name="入力 3 5 4 2 2 6" xfId="28706"/>
    <cellStyle name="入力 3 5 4 2 3" xfId="5523"/>
    <cellStyle name="入力 3 5 4 2 3 2" xfId="17952"/>
    <cellStyle name="入力 3 5 4 2 3 3" xfId="30295"/>
    <cellStyle name="入力 3 5 4 2 4" xfId="8623"/>
    <cellStyle name="入力 3 5 4 2 4 2" xfId="21052"/>
    <cellStyle name="入力 3 5 4 2 4 3" xfId="33371"/>
    <cellStyle name="入力 3 5 4 2 5" xfId="11658"/>
    <cellStyle name="入力 3 5 4 2 5 2" xfId="24087"/>
    <cellStyle name="入力 3 5 4 2 5 3" xfId="36406"/>
    <cellStyle name="入力 3 5 4 2 6" xfId="14775"/>
    <cellStyle name="入力 3 5 4 2 7" xfId="27166"/>
    <cellStyle name="入力 3 5 4 3" xfId="3128"/>
    <cellStyle name="入力 3 5 4 3 2" xfId="6305"/>
    <cellStyle name="入力 3 5 4 3 2 2" xfId="18734"/>
    <cellStyle name="入力 3 5 4 3 2 3" xfId="31065"/>
    <cellStyle name="入力 3 5 4 3 3" xfId="9393"/>
    <cellStyle name="入力 3 5 4 3 3 2" xfId="21822"/>
    <cellStyle name="入力 3 5 4 3 3 3" xfId="34141"/>
    <cellStyle name="入力 3 5 4 3 4" xfId="12428"/>
    <cellStyle name="入力 3 5 4 3 4 2" xfId="24857"/>
    <cellStyle name="入力 3 5 4 3 4 3" xfId="37176"/>
    <cellStyle name="入力 3 5 4 3 5" xfId="15557"/>
    <cellStyle name="入力 3 5 4 3 6" xfId="27936"/>
    <cellStyle name="入力 3 5 4 4" xfId="4741"/>
    <cellStyle name="入力 3 5 4 4 2" xfId="17170"/>
    <cellStyle name="入力 3 5 4 4 3" xfId="29525"/>
    <cellStyle name="入力 3 5 4 5" xfId="7853"/>
    <cellStyle name="入力 3 5 4 5 2" xfId="20282"/>
    <cellStyle name="入力 3 5 4 5 3" xfId="32601"/>
    <cellStyle name="入力 3 5 4 6" xfId="10888"/>
    <cellStyle name="入力 3 5 4 6 2" xfId="23317"/>
    <cellStyle name="入力 3 5 4 6 3" xfId="35636"/>
    <cellStyle name="入力 3 5 4 7" xfId="13993"/>
    <cellStyle name="入力 3 5 4 8" xfId="26396"/>
    <cellStyle name="入力 3 5 5" xfId="1640"/>
    <cellStyle name="入力 3 5 5 2" xfId="2422"/>
    <cellStyle name="入力 3 5 5 2 2" xfId="3986"/>
    <cellStyle name="入力 3 5 5 2 2 2" xfId="7163"/>
    <cellStyle name="入力 3 5 5 2 2 2 2" xfId="19592"/>
    <cellStyle name="入力 3 5 5 2 2 2 3" xfId="31911"/>
    <cellStyle name="入力 3 5 5 2 2 3" xfId="10239"/>
    <cellStyle name="入力 3 5 5 2 2 3 2" xfId="22668"/>
    <cellStyle name="入力 3 5 5 2 2 3 3" xfId="34987"/>
    <cellStyle name="入力 3 5 5 2 2 4" xfId="13274"/>
    <cellStyle name="入力 3 5 5 2 2 4 2" xfId="25703"/>
    <cellStyle name="入力 3 5 5 2 2 4 3" xfId="38022"/>
    <cellStyle name="入力 3 5 5 2 2 5" xfId="16415"/>
    <cellStyle name="入力 3 5 5 2 2 6" xfId="28782"/>
    <cellStyle name="入力 3 5 5 2 3" xfId="5599"/>
    <cellStyle name="入力 3 5 5 2 3 2" xfId="18028"/>
    <cellStyle name="入力 3 5 5 2 3 3" xfId="30371"/>
    <cellStyle name="入力 3 5 5 2 4" xfId="8699"/>
    <cellStyle name="入力 3 5 5 2 4 2" xfId="21128"/>
    <cellStyle name="入力 3 5 5 2 4 3" xfId="33447"/>
    <cellStyle name="入力 3 5 5 2 5" xfId="11734"/>
    <cellStyle name="入力 3 5 5 2 5 2" xfId="24163"/>
    <cellStyle name="入力 3 5 5 2 5 3" xfId="36482"/>
    <cellStyle name="入力 3 5 5 2 6" xfId="14851"/>
    <cellStyle name="入力 3 5 5 2 7" xfId="27242"/>
    <cellStyle name="入力 3 5 5 3" xfId="3204"/>
    <cellStyle name="入力 3 5 5 3 2" xfId="6381"/>
    <cellStyle name="入力 3 5 5 3 2 2" xfId="18810"/>
    <cellStyle name="入力 3 5 5 3 2 3" xfId="31141"/>
    <cellStyle name="入力 3 5 5 3 3" xfId="9469"/>
    <cellStyle name="入力 3 5 5 3 3 2" xfId="21898"/>
    <cellStyle name="入力 3 5 5 3 3 3" xfId="34217"/>
    <cellStyle name="入力 3 5 5 3 4" xfId="12504"/>
    <cellStyle name="入力 3 5 5 3 4 2" xfId="24933"/>
    <cellStyle name="入力 3 5 5 3 4 3" xfId="37252"/>
    <cellStyle name="入力 3 5 5 3 5" xfId="15633"/>
    <cellStyle name="入力 3 5 5 3 6" xfId="28012"/>
    <cellStyle name="入力 3 5 5 4" xfId="4817"/>
    <cellStyle name="入力 3 5 5 4 2" xfId="17246"/>
    <cellStyle name="入力 3 5 5 4 3" xfId="29601"/>
    <cellStyle name="入力 3 5 5 5" xfId="7929"/>
    <cellStyle name="入力 3 5 5 5 2" xfId="20358"/>
    <cellStyle name="入力 3 5 5 5 3" xfId="32677"/>
    <cellStyle name="入力 3 5 5 6" xfId="10964"/>
    <cellStyle name="入力 3 5 5 6 2" xfId="23393"/>
    <cellStyle name="入力 3 5 5 6 3" xfId="35712"/>
    <cellStyle name="入力 3 5 5 7" xfId="14069"/>
    <cellStyle name="入力 3 5 5 8" xfId="26472"/>
    <cellStyle name="入力 3 5 6" xfId="1716"/>
    <cellStyle name="入力 3 5 6 2" xfId="2498"/>
    <cellStyle name="入力 3 5 6 2 2" xfId="4062"/>
    <cellStyle name="入力 3 5 6 2 2 2" xfId="7239"/>
    <cellStyle name="入力 3 5 6 2 2 2 2" xfId="19668"/>
    <cellStyle name="入力 3 5 6 2 2 2 3" xfId="31987"/>
    <cellStyle name="入力 3 5 6 2 2 3" xfId="10315"/>
    <cellStyle name="入力 3 5 6 2 2 3 2" xfId="22744"/>
    <cellStyle name="入力 3 5 6 2 2 3 3" xfId="35063"/>
    <cellStyle name="入力 3 5 6 2 2 4" xfId="13350"/>
    <cellStyle name="入力 3 5 6 2 2 4 2" xfId="25779"/>
    <cellStyle name="入力 3 5 6 2 2 4 3" xfId="38098"/>
    <cellStyle name="入力 3 5 6 2 2 5" xfId="16491"/>
    <cellStyle name="入力 3 5 6 2 2 6" xfId="28858"/>
    <cellStyle name="入力 3 5 6 2 3" xfId="5675"/>
    <cellStyle name="入力 3 5 6 2 3 2" xfId="18104"/>
    <cellStyle name="入力 3 5 6 2 3 3" xfId="30447"/>
    <cellStyle name="入力 3 5 6 2 4" xfId="8775"/>
    <cellStyle name="入力 3 5 6 2 4 2" xfId="21204"/>
    <cellStyle name="入力 3 5 6 2 4 3" xfId="33523"/>
    <cellStyle name="入力 3 5 6 2 5" xfId="11810"/>
    <cellStyle name="入力 3 5 6 2 5 2" xfId="24239"/>
    <cellStyle name="入力 3 5 6 2 5 3" xfId="36558"/>
    <cellStyle name="入力 3 5 6 2 6" xfId="14927"/>
    <cellStyle name="入力 3 5 6 2 7" xfId="27318"/>
    <cellStyle name="入力 3 5 6 3" xfId="3280"/>
    <cellStyle name="入力 3 5 6 3 2" xfId="6457"/>
    <cellStyle name="入力 3 5 6 3 2 2" xfId="18886"/>
    <cellStyle name="入力 3 5 6 3 2 3" xfId="31217"/>
    <cellStyle name="入力 3 5 6 3 3" xfId="9545"/>
    <cellStyle name="入力 3 5 6 3 3 2" xfId="21974"/>
    <cellStyle name="入力 3 5 6 3 3 3" xfId="34293"/>
    <cellStyle name="入力 3 5 6 3 4" xfId="12580"/>
    <cellStyle name="入力 3 5 6 3 4 2" xfId="25009"/>
    <cellStyle name="入力 3 5 6 3 4 3" xfId="37328"/>
    <cellStyle name="入力 3 5 6 3 5" xfId="15709"/>
    <cellStyle name="入力 3 5 6 3 6" xfId="28088"/>
    <cellStyle name="入力 3 5 6 4" xfId="4893"/>
    <cellStyle name="入力 3 5 6 4 2" xfId="17322"/>
    <cellStyle name="入力 3 5 6 4 3" xfId="29677"/>
    <cellStyle name="入力 3 5 6 5" xfId="8005"/>
    <cellStyle name="入力 3 5 6 5 2" xfId="20434"/>
    <cellStyle name="入力 3 5 6 5 3" xfId="32753"/>
    <cellStyle name="入力 3 5 6 6" xfId="11040"/>
    <cellStyle name="入力 3 5 6 6 2" xfId="23469"/>
    <cellStyle name="入力 3 5 6 6 3" xfId="35788"/>
    <cellStyle name="入力 3 5 6 7" xfId="14145"/>
    <cellStyle name="入力 3 5 6 8" xfId="26548"/>
    <cellStyle name="入力 3 5 7" xfId="1792"/>
    <cellStyle name="入力 3 5 7 2" xfId="2574"/>
    <cellStyle name="入力 3 5 7 2 2" xfId="4138"/>
    <cellStyle name="入力 3 5 7 2 2 2" xfId="7315"/>
    <cellStyle name="入力 3 5 7 2 2 2 2" xfId="19744"/>
    <cellStyle name="入力 3 5 7 2 2 2 3" xfId="32063"/>
    <cellStyle name="入力 3 5 7 2 2 3" xfId="10391"/>
    <cellStyle name="入力 3 5 7 2 2 3 2" xfId="22820"/>
    <cellStyle name="入力 3 5 7 2 2 3 3" xfId="35139"/>
    <cellStyle name="入力 3 5 7 2 2 4" xfId="13426"/>
    <cellStyle name="入力 3 5 7 2 2 4 2" xfId="25855"/>
    <cellStyle name="入力 3 5 7 2 2 4 3" xfId="38174"/>
    <cellStyle name="入力 3 5 7 2 2 5" xfId="16567"/>
    <cellStyle name="入力 3 5 7 2 2 6" xfId="28934"/>
    <cellStyle name="入力 3 5 7 2 3" xfId="5751"/>
    <cellStyle name="入力 3 5 7 2 3 2" xfId="18180"/>
    <cellStyle name="入力 3 5 7 2 3 3" xfId="30523"/>
    <cellStyle name="入力 3 5 7 2 4" xfId="8851"/>
    <cellStyle name="入力 3 5 7 2 4 2" xfId="21280"/>
    <cellStyle name="入力 3 5 7 2 4 3" xfId="33599"/>
    <cellStyle name="入力 3 5 7 2 5" xfId="11886"/>
    <cellStyle name="入力 3 5 7 2 5 2" xfId="24315"/>
    <cellStyle name="入力 3 5 7 2 5 3" xfId="36634"/>
    <cellStyle name="入力 3 5 7 2 6" xfId="15003"/>
    <cellStyle name="入力 3 5 7 2 7" xfId="27394"/>
    <cellStyle name="入力 3 5 7 3" xfId="3356"/>
    <cellStyle name="入力 3 5 7 3 2" xfId="6533"/>
    <cellStyle name="入力 3 5 7 3 2 2" xfId="18962"/>
    <cellStyle name="入力 3 5 7 3 2 3" xfId="31293"/>
    <cellStyle name="入力 3 5 7 3 3" xfId="9621"/>
    <cellStyle name="入力 3 5 7 3 3 2" xfId="22050"/>
    <cellStyle name="入力 3 5 7 3 3 3" xfId="34369"/>
    <cellStyle name="入力 3 5 7 3 4" xfId="12656"/>
    <cellStyle name="入力 3 5 7 3 4 2" xfId="25085"/>
    <cellStyle name="入力 3 5 7 3 4 3" xfId="37404"/>
    <cellStyle name="入力 3 5 7 3 5" xfId="15785"/>
    <cellStyle name="入力 3 5 7 3 6" xfId="28164"/>
    <cellStyle name="入力 3 5 7 4" xfId="4969"/>
    <cellStyle name="入力 3 5 7 4 2" xfId="17398"/>
    <cellStyle name="入力 3 5 7 4 3" xfId="29753"/>
    <cellStyle name="入力 3 5 7 5" xfId="8081"/>
    <cellStyle name="入力 3 5 7 5 2" xfId="20510"/>
    <cellStyle name="入力 3 5 7 5 3" xfId="32829"/>
    <cellStyle name="入力 3 5 7 6" xfId="11116"/>
    <cellStyle name="入力 3 5 7 6 2" xfId="23545"/>
    <cellStyle name="入力 3 5 7 6 3" xfId="35864"/>
    <cellStyle name="入力 3 5 7 7" xfId="14221"/>
    <cellStyle name="入力 3 5 7 8" xfId="26624"/>
    <cellStyle name="入力 3 5 8" xfId="1868"/>
    <cellStyle name="入力 3 5 8 2" xfId="2650"/>
    <cellStyle name="入力 3 5 8 2 2" xfId="4214"/>
    <cellStyle name="入力 3 5 8 2 2 2" xfId="7391"/>
    <cellStyle name="入力 3 5 8 2 2 2 2" xfId="19820"/>
    <cellStyle name="入力 3 5 8 2 2 2 3" xfId="32139"/>
    <cellStyle name="入力 3 5 8 2 2 3" xfId="10467"/>
    <cellStyle name="入力 3 5 8 2 2 3 2" xfId="22896"/>
    <cellStyle name="入力 3 5 8 2 2 3 3" xfId="35215"/>
    <cellStyle name="入力 3 5 8 2 2 4" xfId="13502"/>
    <cellStyle name="入力 3 5 8 2 2 4 2" xfId="25931"/>
    <cellStyle name="入力 3 5 8 2 2 4 3" xfId="38250"/>
    <cellStyle name="入力 3 5 8 2 2 5" xfId="16643"/>
    <cellStyle name="入力 3 5 8 2 2 6" xfId="29010"/>
    <cellStyle name="入力 3 5 8 2 3" xfId="5827"/>
    <cellStyle name="入力 3 5 8 2 3 2" xfId="18256"/>
    <cellStyle name="入力 3 5 8 2 3 3" xfId="30599"/>
    <cellStyle name="入力 3 5 8 2 4" xfId="8927"/>
    <cellStyle name="入力 3 5 8 2 4 2" xfId="21356"/>
    <cellStyle name="入力 3 5 8 2 4 3" xfId="33675"/>
    <cellStyle name="入力 3 5 8 2 5" xfId="11962"/>
    <cellStyle name="入力 3 5 8 2 5 2" xfId="24391"/>
    <cellStyle name="入力 3 5 8 2 5 3" xfId="36710"/>
    <cellStyle name="入力 3 5 8 2 6" xfId="15079"/>
    <cellStyle name="入力 3 5 8 2 7" xfId="27470"/>
    <cellStyle name="入力 3 5 8 3" xfId="3432"/>
    <cellStyle name="入力 3 5 8 3 2" xfId="6609"/>
    <cellStyle name="入力 3 5 8 3 2 2" xfId="19038"/>
    <cellStyle name="入力 3 5 8 3 2 3" xfId="31369"/>
    <cellStyle name="入力 3 5 8 3 3" xfId="9697"/>
    <cellStyle name="入力 3 5 8 3 3 2" xfId="22126"/>
    <cellStyle name="入力 3 5 8 3 3 3" xfId="34445"/>
    <cellStyle name="入力 3 5 8 3 4" xfId="12732"/>
    <cellStyle name="入力 3 5 8 3 4 2" xfId="25161"/>
    <cellStyle name="入力 3 5 8 3 4 3" xfId="37480"/>
    <cellStyle name="入力 3 5 8 3 5" xfId="15861"/>
    <cellStyle name="入力 3 5 8 3 6" xfId="28240"/>
    <cellStyle name="入力 3 5 8 4" xfId="5045"/>
    <cellStyle name="入力 3 5 8 4 2" xfId="17474"/>
    <cellStyle name="入力 3 5 8 4 3" xfId="29829"/>
    <cellStyle name="入力 3 5 8 5" xfId="8157"/>
    <cellStyle name="入力 3 5 8 5 2" xfId="20586"/>
    <cellStyle name="入力 3 5 8 5 3" xfId="32905"/>
    <cellStyle name="入力 3 5 8 6" xfId="11192"/>
    <cellStyle name="入力 3 5 8 6 2" xfId="23621"/>
    <cellStyle name="入力 3 5 8 6 3" xfId="35940"/>
    <cellStyle name="入力 3 5 8 7" xfId="14297"/>
    <cellStyle name="入力 3 5 8 8" xfId="26700"/>
    <cellStyle name="入力 3 5 9" xfId="1943"/>
    <cellStyle name="入力 3 5 9 2" xfId="2725"/>
    <cellStyle name="入力 3 5 9 2 2" xfId="4289"/>
    <cellStyle name="入力 3 5 9 2 2 2" xfId="7466"/>
    <cellStyle name="入力 3 5 9 2 2 2 2" xfId="19895"/>
    <cellStyle name="入力 3 5 9 2 2 2 3" xfId="32214"/>
    <cellStyle name="入力 3 5 9 2 2 3" xfId="10542"/>
    <cellStyle name="入力 3 5 9 2 2 3 2" xfId="22971"/>
    <cellStyle name="入力 3 5 9 2 2 3 3" xfId="35290"/>
    <cellStyle name="入力 3 5 9 2 2 4" xfId="13577"/>
    <cellStyle name="入力 3 5 9 2 2 4 2" xfId="26006"/>
    <cellStyle name="入力 3 5 9 2 2 4 3" xfId="38325"/>
    <cellStyle name="入力 3 5 9 2 2 5" xfId="16718"/>
    <cellStyle name="入力 3 5 9 2 2 6" xfId="29085"/>
    <cellStyle name="入力 3 5 9 2 3" xfId="5902"/>
    <cellStyle name="入力 3 5 9 2 3 2" xfId="18331"/>
    <cellStyle name="入力 3 5 9 2 3 3" xfId="30674"/>
    <cellStyle name="入力 3 5 9 2 4" xfId="9002"/>
    <cellStyle name="入力 3 5 9 2 4 2" xfId="21431"/>
    <cellStyle name="入力 3 5 9 2 4 3" xfId="33750"/>
    <cellStyle name="入力 3 5 9 2 5" xfId="12037"/>
    <cellStyle name="入力 3 5 9 2 5 2" xfId="24466"/>
    <cellStyle name="入力 3 5 9 2 5 3" xfId="36785"/>
    <cellStyle name="入力 3 5 9 2 6" xfId="15154"/>
    <cellStyle name="入力 3 5 9 2 7" xfId="27545"/>
    <cellStyle name="入力 3 5 9 3" xfId="3507"/>
    <cellStyle name="入力 3 5 9 3 2" xfId="6684"/>
    <cellStyle name="入力 3 5 9 3 2 2" xfId="19113"/>
    <cellStyle name="入力 3 5 9 3 2 3" xfId="31444"/>
    <cellStyle name="入力 3 5 9 3 3" xfId="9772"/>
    <cellStyle name="入力 3 5 9 3 3 2" xfId="22201"/>
    <cellStyle name="入力 3 5 9 3 3 3" xfId="34520"/>
    <cellStyle name="入力 3 5 9 3 4" xfId="12807"/>
    <cellStyle name="入力 3 5 9 3 4 2" xfId="25236"/>
    <cellStyle name="入力 3 5 9 3 4 3" xfId="37555"/>
    <cellStyle name="入力 3 5 9 3 5" xfId="15936"/>
    <cellStyle name="入力 3 5 9 3 6" xfId="28315"/>
    <cellStyle name="入力 3 5 9 4" xfId="5120"/>
    <cellStyle name="入力 3 5 9 4 2" xfId="17549"/>
    <cellStyle name="入力 3 5 9 4 3" xfId="29904"/>
    <cellStyle name="入力 3 5 9 5" xfId="8232"/>
    <cellStyle name="入力 3 5 9 5 2" xfId="20661"/>
    <cellStyle name="入力 3 5 9 5 3" xfId="32980"/>
    <cellStyle name="入力 3 5 9 6" xfId="11267"/>
    <cellStyle name="入力 3 5 9 6 2" xfId="23696"/>
    <cellStyle name="入力 3 5 9 6 3" xfId="36015"/>
    <cellStyle name="入力 3 5 9 7" xfId="14372"/>
    <cellStyle name="入力 3 5 9 8" xfId="26775"/>
    <cellStyle name="入力 3 6" xfId="1254"/>
    <cellStyle name="入力 3 6 10" xfId="2039"/>
    <cellStyle name="入力 3 6 10 2" xfId="3603"/>
    <cellStyle name="入力 3 6 10 2 2" xfId="6780"/>
    <cellStyle name="入力 3 6 10 2 2 2" xfId="19209"/>
    <cellStyle name="入力 3 6 10 2 2 3" xfId="31534"/>
    <cellStyle name="入力 3 6 10 2 3" xfId="9862"/>
    <cellStyle name="入力 3 6 10 2 3 2" xfId="22291"/>
    <cellStyle name="入力 3 6 10 2 3 3" xfId="34610"/>
    <cellStyle name="入力 3 6 10 2 4" xfId="12897"/>
    <cellStyle name="入力 3 6 10 2 4 2" xfId="25326"/>
    <cellStyle name="入力 3 6 10 2 4 3" xfId="37645"/>
    <cellStyle name="入力 3 6 10 2 5" xfId="16032"/>
    <cellStyle name="入力 3 6 10 2 6" xfId="28405"/>
    <cellStyle name="入力 3 6 10 3" xfId="5216"/>
    <cellStyle name="入力 3 6 10 3 2" xfId="17645"/>
    <cellStyle name="入力 3 6 10 3 3" xfId="29994"/>
    <cellStyle name="入力 3 6 10 4" xfId="8322"/>
    <cellStyle name="入力 3 6 10 4 2" xfId="20751"/>
    <cellStyle name="入力 3 6 10 4 3" xfId="33070"/>
    <cellStyle name="入力 3 6 10 5" xfId="11357"/>
    <cellStyle name="入力 3 6 10 5 2" xfId="23786"/>
    <cellStyle name="入力 3 6 10 5 3" xfId="36105"/>
    <cellStyle name="入力 3 6 10 6" xfId="14468"/>
    <cellStyle name="入力 3 6 10 7" xfId="26865"/>
    <cellStyle name="入力 3 6 11" xfId="2821"/>
    <cellStyle name="入力 3 6 11 2" xfId="5998"/>
    <cellStyle name="入力 3 6 11 2 2" xfId="18427"/>
    <cellStyle name="入力 3 6 11 2 3" xfId="30764"/>
    <cellStyle name="入力 3 6 11 3" xfId="9092"/>
    <cellStyle name="入力 3 6 11 3 2" xfId="21521"/>
    <cellStyle name="入力 3 6 11 3 3" xfId="33840"/>
    <cellStyle name="入力 3 6 11 4" xfId="12127"/>
    <cellStyle name="入力 3 6 11 4 2" xfId="24556"/>
    <cellStyle name="入力 3 6 11 4 3" xfId="36875"/>
    <cellStyle name="入力 3 6 11 5" xfId="15250"/>
    <cellStyle name="入力 3 6 11 6" xfId="27635"/>
    <cellStyle name="入力 3 6 12" xfId="4433"/>
    <cellStyle name="入力 3 6 12 2" xfId="16862"/>
    <cellStyle name="入力 3 6 12 3" xfId="29223"/>
    <cellStyle name="入力 3 6 13" xfId="7552"/>
    <cellStyle name="入力 3 6 13 2" xfId="19981"/>
    <cellStyle name="入力 3 6 13 3" xfId="32300"/>
    <cellStyle name="入力 3 6 14" xfId="10587"/>
    <cellStyle name="入力 3 6 14 2" xfId="23016"/>
    <cellStyle name="入力 3 6 14 3" xfId="35335"/>
    <cellStyle name="入力 3 6 15" xfId="13686"/>
    <cellStyle name="入力 3 6 16" xfId="26095"/>
    <cellStyle name="入力 3 6 2" xfId="1406"/>
    <cellStyle name="入力 3 6 2 2" xfId="2188"/>
    <cellStyle name="入力 3 6 2 2 2" xfId="3752"/>
    <cellStyle name="入力 3 6 2 2 2 2" xfId="6929"/>
    <cellStyle name="入力 3 6 2 2 2 2 2" xfId="19358"/>
    <cellStyle name="入力 3 6 2 2 2 2 3" xfId="31677"/>
    <cellStyle name="入力 3 6 2 2 2 3" xfId="10005"/>
    <cellStyle name="入力 3 6 2 2 2 3 2" xfId="22434"/>
    <cellStyle name="入力 3 6 2 2 2 3 3" xfId="34753"/>
    <cellStyle name="入力 3 6 2 2 2 4" xfId="13040"/>
    <cellStyle name="入力 3 6 2 2 2 4 2" xfId="25469"/>
    <cellStyle name="入力 3 6 2 2 2 4 3" xfId="37788"/>
    <cellStyle name="入力 3 6 2 2 2 5" xfId="16181"/>
    <cellStyle name="入力 3 6 2 2 2 6" xfId="28548"/>
    <cellStyle name="入力 3 6 2 2 3" xfId="5365"/>
    <cellStyle name="入力 3 6 2 2 3 2" xfId="17794"/>
    <cellStyle name="入力 3 6 2 2 3 3" xfId="30137"/>
    <cellStyle name="入力 3 6 2 2 4" xfId="8465"/>
    <cellStyle name="入力 3 6 2 2 4 2" xfId="20894"/>
    <cellStyle name="入力 3 6 2 2 4 3" xfId="33213"/>
    <cellStyle name="入力 3 6 2 2 5" xfId="11500"/>
    <cellStyle name="入力 3 6 2 2 5 2" xfId="23929"/>
    <cellStyle name="入力 3 6 2 2 5 3" xfId="36248"/>
    <cellStyle name="入力 3 6 2 2 6" xfId="14617"/>
    <cellStyle name="入力 3 6 2 2 7" xfId="27008"/>
    <cellStyle name="入力 3 6 2 3" xfId="2970"/>
    <cellStyle name="入力 3 6 2 3 2" xfId="6147"/>
    <cellStyle name="入力 3 6 2 3 2 2" xfId="18576"/>
    <cellStyle name="入力 3 6 2 3 2 3" xfId="30907"/>
    <cellStyle name="入力 3 6 2 3 3" xfId="9235"/>
    <cellStyle name="入力 3 6 2 3 3 2" xfId="21664"/>
    <cellStyle name="入力 3 6 2 3 3 3" xfId="33983"/>
    <cellStyle name="入力 3 6 2 3 4" xfId="12270"/>
    <cellStyle name="入力 3 6 2 3 4 2" xfId="24699"/>
    <cellStyle name="入力 3 6 2 3 4 3" xfId="37018"/>
    <cellStyle name="入力 3 6 2 3 5" xfId="15399"/>
    <cellStyle name="入力 3 6 2 3 6" xfId="27778"/>
    <cellStyle name="入力 3 6 2 4" xfId="4583"/>
    <cellStyle name="入力 3 6 2 4 2" xfId="17012"/>
    <cellStyle name="入力 3 6 2 4 3" xfId="29367"/>
    <cellStyle name="入力 3 6 2 5" xfId="7695"/>
    <cellStyle name="入力 3 6 2 5 2" xfId="20124"/>
    <cellStyle name="入力 3 6 2 5 3" xfId="32443"/>
    <cellStyle name="入力 3 6 2 6" xfId="10730"/>
    <cellStyle name="入力 3 6 2 6 2" xfId="23159"/>
    <cellStyle name="入力 3 6 2 6 3" xfId="35478"/>
    <cellStyle name="入力 3 6 2 7" xfId="13835"/>
    <cellStyle name="入力 3 6 2 8" xfId="26238"/>
    <cellStyle name="入力 3 6 3" xfId="1493"/>
    <cellStyle name="入力 3 6 3 2" xfId="2275"/>
    <cellStyle name="入力 3 6 3 2 2" xfId="3839"/>
    <cellStyle name="入力 3 6 3 2 2 2" xfId="7016"/>
    <cellStyle name="入力 3 6 3 2 2 2 2" xfId="19445"/>
    <cellStyle name="入力 3 6 3 2 2 2 3" xfId="31764"/>
    <cellStyle name="入力 3 6 3 2 2 3" xfId="10092"/>
    <cellStyle name="入力 3 6 3 2 2 3 2" xfId="22521"/>
    <cellStyle name="入力 3 6 3 2 2 3 3" xfId="34840"/>
    <cellStyle name="入力 3 6 3 2 2 4" xfId="13127"/>
    <cellStyle name="入力 3 6 3 2 2 4 2" xfId="25556"/>
    <cellStyle name="入力 3 6 3 2 2 4 3" xfId="37875"/>
    <cellStyle name="入力 3 6 3 2 2 5" xfId="16268"/>
    <cellStyle name="入力 3 6 3 2 2 6" xfId="28635"/>
    <cellStyle name="入力 3 6 3 2 3" xfId="5452"/>
    <cellStyle name="入力 3 6 3 2 3 2" xfId="17881"/>
    <cellStyle name="入力 3 6 3 2 3 3" xfId="30224"/>
    <cellStyle name="入力 3 6 3 2 4" xfId="8552"/>
    <cellStyle name="入力 3 6 3 2 4 2" xfId="20981"/>
    <cellStyle name="入力 3 6 3 2 4 3" xfId="33300"/>
    <cellStyle name="入力 3 6 3 2 5" xfId="11587"/>
    <cellStyle name="入力 3 6 3 2 5 2" xfId="24016"/>
    <cellStyle name="入力 3 6 3 2 5 3" xfId="36335"/>
    <cellStyle name="入力 3 6 3 2 6" xfId="14704"/>
    <cellStyle name="入力 3 6 3 2 7" xfId="27095"/>
    <cellStyle name="入力 3 6 3 3" xfId="3057"/>
    <cellStyle name="入力 3 6 3 3 2" xfId="6234"/>
    <cellStyle name="入力 3 6 3 3 2 2" xfId="18663"/>
    <cellStyle name="入力 3 6 3 3 2 3" xfId="30994"/>
    <cellStyle name="入力 3 6 3 3 3" xfId="9322"/>
    <cellStyle name="入力 3 6 3 3 3 2" xfId="21751"/>
    <cellStyle name="入力 3 6 3 3 3 3" xfId="34070"/>
    <cellStyle name="入力 3 6 3 3 4" xfId="12357"/>
    <cellStyle name="入力 3 6 3 3 4 2" xfId="24786"/>
    <cellStyle name="入力 3 6 3 3 4 3" xfId="37105"/>
    <cellStyle name="入力 3 6 3 3 5" xfId="15486"/>
    <cellStyle name="入力 3 6 3 3 6" xfId="27865"/>
    <cellStyle name="入力 3 6 3 4" xfId="4670"/>
    <cellStyle name="入力 3 6 3 4 2" xfId="17099"/>
    <cellStyle name="入力 3 6 3 4 3" xfId="29454"/>
    <cellStyle name="入力 3 6 3 5" xfId="7782"/>
    <cellStyle name="入力 3 6 3 5 2" xfId="20211"/>
    <cellStyle name="入力 3 6 3 5 3" xfId="32530"/>
    <cellStyle name="入力 3 6 3 6" xfId="10817"/>
    <cellStyle name="入力 3 6 3 6 2" xfId="23246"/>
    <cellStyle name="入力 3 6 3 6 3" xfId="35565"/>
    <cellStyle name="入力 3 6 3 7" xfId="13922"/>
    <cellStyle name="入力 3 6 3 8" xfId="26325"/>
    <cellStyle name="入力 3 6 4" xfId="1569"/>
    <cellStyle name="入力 3 6 4 2" xfId="2351"/>
    <cellStyle name="入力 3 6 4 2 2" xfId="3915"/>
    <cellStyle name="入力 3 6 4 2 2 2" xfId="7092"/>
    <cellStyle name="入力 3 6 4 2 2 2 2" xfId="19521"/>
    <cellStyle name="入力 3 6 4 2 2 2 3" xfId="31840"/>
    <cellStyle name="入力 3 6 4 2 2 3" xfId="10168"/>
    <cellStyle name="入力 3 6 4 2 2 3 2" xfId="22597"/>
    <cellStyle name="入力 3 6 4 2 2 3 3" xfId="34916"/>
    <cellStyle name="入力 3 6 4 2 2 4" xfId="13203"/>
    <cellStyle name="入力 3 6 4 2 2 4 2" xfId="25632"/>
    <cellStyle name="入力 3 6 4 2 2 4 3" xfId="37951"/>
    <cellStyle name="入力 3 6 4 2 2 5" xfId="16344"/>
    <cellStyle name="入力 3 6 4 2 2 6" xfId="28711"/>
    <cellStyle name="入力 3 6 4 2 3" xfId="5528"/>
    <cellStyle name="入力 3 6 4 2 3 2" xfId="17957"/>
    <cellStyle name="入力 3 6 4 2 3 3" xfId="30300"/>
    <cellStyle name="入力 3 6 4 2 4" xfId="8628"/>
    <cellStyle name="入力 3 6 4 2 4 2" xfId="21057"/>
    <cellStyle name="入力 3 6 4 2 4 3" xfId="33376"/>
    <cellStyle name="入力 3 6 4 2 5" xfId="11663"/>
    <cellStyle name="入力 3 6 4 2 5 2" xfId="24092"/>
    <cellStyle name="入力 3 6 4 2 5 3" xfId="36411"/>
    <cellStyle name="入力 3 6 4 2 6" xfId="14780"/>
    <cellStyle name="入力 3 6 4 2 7" xfId="27171"/>
    <cellStyle name="入力 3 6 4 3" xfId="3133"/>
    <cellStyle name="入力 3 6 4 3 2" xfId="6310"/>
    <cellStyle name="入力 3 6 4 3 2 2" xfId="18739"/>
    <cellStyle name="入力 3 6 4 3 2 3" xfId="31070"/>
    <cellStyle name="入力 3 6 4 3 3" xfId="9398"/>
    <cellStyle name="入力 3 6 4 3 3 2" xfId="21827"/>
    <cellStyle name="入力 3 6 4 3 3 3" xfId="34146"/>
    <cellStyle name="入力 3 6 4 3 4" xfId="12433"/>
    <cellStyle name="入力 3 6 4 3 4 2" xfId="24862"/>
    <cellStyle name="入力 3 6 4 3 4 3" xfId="37181"/>
    <cellStyle name="入力 3 6 4 3 5" xfId="15562"/>
    <cellStyle name="入力 3 6 4 3 6" xfId="27941"/>
    <cellStyle name="入力 3 6 4 4" xfId="4746"/>
    <cellStyle name="入力 3 6 4 4 2" xfId="17175"/>
    <cellStyle name="入力 3 6 4 4 3" xfId="29530"/>
    <cellStyle name="入力 3 6 4 5" xfId="7858"/>
    <cellStyle name="入力 3 6 4 5 2" xfId="20287"/>
    <cellStyle name="入力 3 6 4 5 3" xfId="32606"/>
    <cellStyle name="入力 3 6 4 6" xfId="10893"/>
    <cellStyle name="入力 3 6 4 6 2" xfId="23322"/>
    <cellStyle name="入力 3 6 4 6 3" xfId="35641"/>
    <cellStyle name="入力 3 6 4 7" xfId="13998"/>
    <cellStyle name="入力 3 6 4 8" xfId="26401"/>
    <cellStyle name="入力 3 6 5" xfId="1645"/>
    <cellStyle name="入力 3 6 5 2" xfId="2427"/>
    <cellStyle name="入力 3 6 5 2 2" xfId="3991"/>
    <cellStyle name="入力 3 6 5 2 2 2" xfId="7168"/>
    <cellStyle name="入力 3 6 5 2 2 2 2" xfId="19597"/>
    <cellStyle name="入力 3 6 5 2 2 2 3" xfId="31916"/>
    <cellStyle name="入力 3 6 5 2 2 3" xfId="10244"/>
    <cellStyle name="入力 3 6 5 2 2 3 2" xfId="22673"/>
    <cellStyle name="入力 3 6 5 2 2 3 3" xfId="34992"/>
    <cellStyle name="入力 3 6 5 2 2 4" xfId="13279"/>
    <cellStyle name="入力 3 6 5 2 2 4 2" xfId="25708"/>
    <cellStyle name="入力 3 6 5 2 2 4 3" xfId="38027"/>
    <cellStyle name="入力 3 6 5 2 2 5" xfId="16420"/>
    <cellStyle name="入力 3 6 5 2 2 6" xfId="28787"/>
    <cellStyle name="入力 3 6 5 2 3" xfId="5604"/>
    <cellStyle name="入力 3 6 5 2 3 2" xfId="18033"/>
    <cellStyle name="入力 3 6 5 2 3 3" xfId="30376"/>
    <cellStyle name="入力 3 6 5 2 4" xfId="8704"/>
    <cellStyle name="入力 3 6 5 2 4 2" xfId="21133"/>
    <cellStyle name="入力 3 6 5 2 4 3" xfId="33452"/>
    <cellStyle name="入力 3 6 5 2 5" xfId="11739"/>
    <cellStyle name="入力 3 6 5 2 5 2" xfId="24168"/>
    <cellStyle name="入力 3 6 5 2 5 3" xfId="36487"/>
    <cellStyle name="入力 3 6 5 2 6" xfId="14856"/>
    <cellStyle name="入力 3 6 5 2 7" xfId="27247"/>
    <cellStyle name="入力 3 6 5 3" xfId="3209"/>
    <cellStyle name="入力 3 6 5 3 2" xfId="6386"/>
    <cellStyle name="入力 3 6 5 3 2 2" xfId="18815"/>
    <cellStyle name="入力 3 6 5 3 2 3" xfId="31146"/>
    <cellStyle name="入力 3 6 5 3 3" xfId="9474"/>
    <cellStyle name="入力 3 6 5 3 3 2" xfId="21903"/>
    <cellStyle name="入力 3 6 5 3 3 3" xfId="34222"/>
    <cellStyle name="入力 3 6 5 3 4" xfId="12509"/>
    <cellStyle name="入力 3 6 5 3 4 2" xfId="24938"/>
    <cellStyle name="入力 3 6 5 3 4 3" xfId="37257"/>
    <cellStyle name="入力 3 6 5 3 5" xfId="15638"/>
    <cellStyle name="入力 3 6 5 3 6" xfId="28017"/>
    <cellStyle name="入力 3 6 5 4" xfId="4822"/>
    <cellStyle name="入力 3 6 5 4 2" xfId="17251"/>
    <cellStyle name="入力 3 6 5 4 3" xfId="29606"/>
    <cellStyle name="入力 3 6 5 5" xfId="7934"/>
    <cellStyle name="入力 3 6 5 5 2" xfId="20363"/>
    <cellStyle name="入力 3 6 5 5 3" xfId="32682"/>
    <cellStyle name="入力 3 6 5 6" xfId="10969"/>
    <cellStyle name="入力 3 6 5 6 2" xfId="23398"/>
    <cellStyle name="入力 3 6 5 6 3" xfId="35717"/>
    <cellStyle name="入力 3 6 5 7" xfId="14074"/>
    <cellStyle name="入力 3 6 5 8" xfId="26477"/>
    <cellStyle name="入力 3 6 6" xfId="1721"/>
    <cellStyle name="入力 3 6 6 2" xfId="2503"/>
    <cellStyle name="入力 3 6 6 2 2" xfId="4067"/>
    <cellStyle name="入力 3 6 6 2 2 2" xfId="7244"/>
    <cellStyle name="入力 3 6 6 2 2 2 2" xfId="19673"/>
    <cellStyle name="入力 3 6 6 2 2 2 3" xfId="31992"/>
    <cellStyle name="入力 3 6 6 2 2 3" xfId="10320"/>
    <cellStyle name="入力 3 6 6 2 2 3 2" xfId="22749"/>
    <cellStyle name="入力 3 6 6 2 2 3 3" xfId="35068"/>
    <cellStyle name="入力 3 6 6 2 2 4" xfId="13355"/>
    <cellStyle name="入力 3 6 6 2 2 4 2" xfId="25784"/>
    <cellStyle name="入力 3 6 6 2 2 4 3" xfId="38103"/>
    <cellStyle name="入力 3 6 6 2 2 5" xfId="16496"/>
    <cellStyle name="入力 3 6 6 2 2 6" xfId="28863"/>
    <cellStyle name="入力 3 6 6 2 3" xfId="5680"/>
    <cellStyle name="入力 3 6 6 2 3 2" xfId="18109"/>
    <cellStyle name="入力 3 6 6 2 3 3" xfId="30452"/>
    <cellStyle name="入力 3 6 6 2 4" xfId="8780"/>
    <cellStyle name="入力 3 6 6 2 4 2" xfId="21209"/>
    <cellStyle name="入力 3 6 6 2 4 3" xfId="33528"/>
    <cellStyle name="入力 3 6 6 2 5" xfId="11815"/>
    <cellStyle name="入力 3 6 6 2 5 2" xfId="24244"/>
    <cellStyle name="入力 3 6 6 2 5 3" xfId="36563"/>
    <cellStyle name="入力 3 6 6 2 6" xfId="14932"/>
    <cellStyle name="入力 3 6 6 2 7" xfId="27323"/>
    <cellStyle name="入力 3 6 6 3" xfId="3285"/>
    <cellStyle name="入力 3 6 6 3 2" xfId="6462"/>
    <cellStyle name="入力 3 6 6 3 2 2" xfId="18891"/>
    <cellStyle name="入力 3 6 6 3 2 3" xfId="31222"/>
    <cellStyle name="入力 3 6 6 3 3" xfId="9550"/>
    <cellStyle name="入力 3 6 6 3 3 2" xfId="21979"/>
    <cellStyle name="入力 3 6 6 3 3 3" xfId="34298"/>
    <cellStyle name="入力 3 6 6 3 4" xfId="12585"/>
    <cellStyle name="入力 3 6 6 3 4 2" xfId="25014"/>
    <cellStyle name="入力 3 6 6 3 4 3" xfId="37333"/>
    <cellStyle name="入力 3 6 6 3 5" xfId="15714"/>
    <cellStyle name="入力 3 6 6 3 6" xfId="28093"/>
    <cellStyle name="入力 3 6 6 4" xfId="4898"/>
    <cellStyle name="入力 3 6 6 4 2" xfId="17327"/>
    <cellStyle name="入力 3 6 6 4 3" xfId="29682"/>
    <cellStyle name="入力 3 6 6 5" xfId="8010"/>
    <cellStyle name="入力 3 6 6 5 2" xfId="20439"/>
    <cellStyle name="入力 3 6 6 5 3" xfId="32758"/>
    <cellStyle name="入力 3 6 6 6" xfId="11045"/>
    <cellStyle name="入力 3 6 6 6 2" xfId="23474"/>
    <cellStyle name="入力 3 6 6 6 3" xfId="35793"/>
    <cellStyle name="入力 3 6 6 7" xfId="14150"/>
    <cellStyle name="入力 3 6 6 8" xfId="26553"/>
    <cellStyle name="入力 3 6 7" xfId="1797"/>
    <cellStyle name="入力 3 6 7 2" xfId="2579"/>
    <cellStyle name="入力 3 6 7 2 2" xfId="4143"/>
    <cellStyle name="入力 3 6 7 2 2 2" xfId="7320"/>
    <cellStyle name="入力 3 6 7 2 2 2 2" xfId="19749"/>
    <cellStyle name="入力 3 6 7 2 2 2 3" xfId="32068"/>
    <cellStyle name="入力 3 6 7 2 2 3" xfId="10396"/>
    <cellStyle name="入力 3 6 7 2 2 3 2" xfId="22825"/>
    <cellStyle name="入力 3 6 7 2 2 3 3" xfId="35144"/>
    <cellStyle name="入力 3 6 7 2 2 4" xfId="13431"/>
    <cellStyle name="入力 3 6 7 2 2 4 2" xfId="25860"/>
    <cellStyle name="入力 3 6 7 2 2 4 3" xfId="38179"/>
    <cellStyle name="入力 3 6 7 2 2 5" xfId="16572"/>
    <cellStyle name="入力 3 6 7 2 2 6" xfId="28939"/>
    <cellStyle name="入力 3 6 7 2 3" xfId="5756"/>
    <cellStyle name="入力 3 6 7 2 3 2" xfId="18185"/>
    <cellStyle name="入力 3 6 7 2 3 3" xfId="30528"/>
    <cellStyle name="入力 3 6 7 2 4" xfId="8856"/>
    <cellStyle name="入力 3 6 7 2 4 2" xfId="21285"/>
    <cellStyle name="入力 3 6 7 2 4 3" xfId="33604"/>
    <cellStyle name="入力 3 6 7 2 5" xfId="11891"/>
    <cellStyle name="入力 3 6 7 2 5 2" xfId="24320"/>
    <cellStyle name="入力 3 6 7 2 5 3" xfId="36639"/>
    <cellStyle name="入力 3 6 7 2 6" xfId="15008"/>
    <cellStyle name="入力 3 6 7 2 7" xfId="27399"/>
    <cellStyle name="入力 3 6 7 3" xfId="3361"/>
    <cellStyle name="入力 3 6 7 3 2" xfId="6538"/>
    <cellStyle name="入力 3 6 7 3 2 2" xfId="18967"/>
    <cellStyle name="入力 3 6 7 3 2 3" xfId="31298"/>
    <cellStyle name="入力 3 6 7 3 3" xfId="9626"/>
    <cellStyle name="入力 3 6 7 3 3 2" xfId="22055"/>
    <cellStyle name="入力 3 6 7 3 3 3" xfId="34374"/>
    <cellStyle name="入力 3 6 7 3 4" xfId="12661"/>
    <cellStyle name="入力 3 6 7 3 4 2" xfId="25090"/>
    <cellStyle name="入力 3 6 7 3 4 3" xfId="37409"/>
    <cellStyle name="入力 3 6 7 3 5" xfId="15790"/>
    <cellStyle name="入力 3 6 7 3 6" xfId="28169"/>
    <cellStyle name="入力 3 6 7 4" xfId="4974"/>
    <cellStyle name="入力 3 6 7 4 2" xfId="17403"/>
    <cellStyle name="入力 3 6 7 4 3" xfId="29758"/>
    <cellStyle name="入力 3 6 7 5" xfId="8086"/>
    <cellStyle name="入力 3 6 7 5 2" xfId="20515"/>
    <cellStyle name="入力 3 6 7 5 3" xfId="32834"/>
    <cellStyle name="入力 3 6 7 6" xfId="11121"/>
    <cellStyle name="入力 3 6 7 6 2" xfId="23550"/>
    <cellStyle name="入力 3 6 7 6 3" xfId="35869"/>
    <cellStyle name="入力 3 6 7 7" xfId="14226"/>
    <cellStyle name="入力 3 6 7 8" xfId="26629"/>
    <cellStyle name="入力 3 6 8" xfId="1873"/>
    <cellStyle name="入力 3 6 8 2" xfId="2655"/>
    <cellStyle name="入力 3 6 8 2 2" xfId="4219"/>
    <cellStyle name="入力 3 6 8 2 2 2" xfId="7396"/>
    <cellStyle name="入力 3 6 8 2 2 2 2" xfId="19825"/>
    <cellStyle name="入力 3 6 8 2 2 2 3" xfId="32144"/>
    <cellStyle name="入力 3 6 8 2 2 3" xfId="10472"/>
    <cellStyle name="入力 3 6 8 2 2 3 2" xfId="22901"/>
    <cellStyle name="入力 3 6 8 2 2 3 3" xfId="35220"/>
    <cellStyle name="入力 3 6 8 2 2 4" xfId="13507"/>
    <cellStyle name="入力 3 6 8 2 2 4 2" xfId="25936"/>
    <cellStyle name="入力 3 6 8 2 2 4 3" xfId="38255"/>
    <cellStyle name="入力 3 6 8 2 2 5" xfId="16648"/>
    <cellStyle name="入力 3 6 8 2 2 6" xfId="29015"/>
    <cellStyle name="入力 3 6 8 2 3" xfId="5832"/>
    <cellStyle name="入力 3 6 8 2 3 2" xfId="18261"/>
    <cellStyle name="入力 3 6 8 2 3 3" xfId="30604"/>
    <cellStyle name="入力 3 6 8 2 4" xfId="8932"/>
    <cellStyle name="入力 3 6 8 2 4 2" xfId="21361"/>
    <cellStyle name="入力 3 6 8 2 4 3" xfId="33680"/>
    <cellStyle name="入力 3 6 8 2 5" xfId="11967"/>
    <cellStyle name="入力 3 6 8 2 5 2" xfId="24396"/>
    <cellStyle name="入力 3 6 8 2 5 3" xfId="36715"/>
    <cellStyle name="入力 3 6 8 2 6" xfId="15084"/>
    <cellStyle name="入力 3 6 8 2 7" xfId="27475"/>
    <cellStyle name="入力 3 6 8 3" xfId="3437"/>
    <cellStyle name="入力 3 6 8 3 2" xfId="6614"/>
    <cellStyle name="入力 3 6 8 3 2 2" xfId="19043"/>
    <cellStyle name="入力 3 6 8 3 2 3" xfId="31374"/>
    <cellStyle name="入力 3 6 8 3 3" xfId="9702"/>
    <cellStyle name="入力 3 6 8 3 3 2" xfId="22131"/>
    <cellStyle name="入力 3 6 8 3 3 3" xfId="34450"/>
    <cellStyle name="入力 3 6 8 3 4" xfId="12737"/>
    <cellStyle name="入力 3 6 8 3 4 2" xfId="25166"/>
    <cellStyle name="入力 3 6 8 3 4 3" xfId="37485"/>
    <cellStyle name="入力 3 6 8 3 5" xfId="15866"/>
    <cellStyle name="入力 3 6 8 3 6" xfId="28245"/>
    <cellStyle name="入力 3 6 8 4" xfId="5050"/>
    <cellStyle name="入力 3 6 8 4 2" xfId="17479"/>
    <cellStyle name="入力 3 6 8 4 3" xfId="29834"/>
    <cellStyle name="入力 3 6 8 5" xfId="8162"/>
    <cellStyle name="入力 3 6 8 5 2" xfId="20591"/>
    <cellStyle name="入力 3 6 8 5 3" xfId="32910"/>
    <cellStyle name="入力 3 6 8 6" xfId="11197"/>
    <cellStyle name="入力 3 6 8 6 2" xfId="23626"/>
    <cellStyle name="入力 3 6 8 6 3" xfId="35945"/>
    <cellStyle name="入力 3 6 8 7" xfId="14302"/>
    <cellStyle name="入力 3 6 8 8" xfId="26705"/>
    <cellStyle name="入力 3 6 9" xfId="1948"/>
    <cellStyle name="入力 3 6 9 2" xfId="2730"/>
    <cellStyle name="入力 3 6 9 2 2" xfId="4294"/>
    <cellStyle name="入力 3 6 9 2 2 2" xfId="7471"/>
    <cellStyle name="入力 3 6 9 2 2 2 2" xfId="19900"/>
    <cellStyle name="入力 3 6 9 2 2 2 3" xfId="32219"/>
    <cellStyle name="入力 3 6 9 2 2 3" xfId="10547"/>
    <cellStyle name="入力 3 6 9 2 2 3 2" xfId="22976"/>
    <cellStyle name="入力 3 6 9 2 2 3 3" xfId="35295"/>
    <cellStyle name="入力 3 6 9 2 2 4" xfId="13582"/>
    <cellStyle name="入力 3 6 9 2 2 4 2" xfId="26011"/>
    <cellStyle name="入力 3 6 9 2 2 4 3" xfId="38330"/>
    <cellStyle name="入力 3 6 9 2 2 5" xfId="16723"/>
    <cellStyle name="入力 3 6 9 2 2 6" xfId="29090"/>
    <cellStyle name="入力 3 6 9 2 3" xfId="5907"/>
    <cellStyle name="入力 3 6 9 2 3 2" xfId="18336"/>
    <cellStyle name="入力 3 6 9 2 3 3" xfId="30679"/>
    <cellStyle name="入力 3 6 9 2 4" xfId="9007"/>
    <cellStyle name="入力 3 6 9 2 4 2" xfId="21436"/>
    <cellStyle name="入力 3 6 9 2 4 3" xfId="33755"/>
    <cellStyle name="入力 3 6 9 2 5" xfId="12042"/>
    <cellStyle name="入力 3 6 9 2 5 2" xfId="24471"/>
    <cellStyle name="入力 3 6 9 2 5 3" xfId="36790"/>
    <cellStyle name="入力 3 6 9 2 6" xfId="15159"/>
    <cellStyle name="入力 3 6 9 2 7" xfId="27550"/>
    <cellStyle name="入力 3 6 9 3" xfId="3512"/>
    <cellStyle name="入力 3 6 9 3 2" xfId="6689"/>
    <cellStyle name="入力 3 6 9 3 2 2" xfId="19118"/>
    <cellStyle name="入力 3 6 9 3 2 3" xfId="31449"/>
    <cellStyle name="入力 3 6 9 3 3" xfId="9777"/>
    <cellStyle name="入力 3 6 9 3 3 2" xfId="22206"/>
    <cellStyle name="入力 3 6 9 3 3 3" xfId="34525"/>
    <cellStyle name="入力 3 6 9 3 4" xfId="12812"/>
    <cellStyle name="入力 3 6 9 3 4 2" xfId="25241"/>
    <cellStyle name="入力 3 6 9 3 4 3" xfId="37560"/>
    <cellStyle name="入力 3 6 9 3 5" xfId="15941"/>
    <cellStyle name="入力 3 6 9 3 6" xfId="28320"/>
    <cellStyle name="入力 3 6 9 4" xfId="5125"/>
    <cellStyle name="入力 3 6 9 4 2" xfId="17554"/>
    <cellStyle name="入力 3 6 9 4 3" xfId="29909"/>
    <cellStyle name="入力 3 6 9 5" xfId="8237"/>
    <cellStyle name="入力 3 6 9 5 2" xfId="20666"/>
    <cellStyle name="入力 3 6 9 5 3" xfId="32985"/>
    <cellStyle name="入力 3 6 9 6" xfId="11272"/>
    <cellStyle name="入力 3 6 9 6 2" xfId="23701"/>
    <cellStyle name="入力 3 6 9 6 3" xfId="36020"/>
    <cellStyle name="入力 3 6 9 7" xfId="14377"/>
    <cellStyle name="入力 3 6 9 8" xfId="26780"/>
    <cellStyle name="入力 3 7" xfId="1259"/>
    <cellStyle name="入力 3 7 10" xfId="2044"/>
    <cellStyle name="入力 3 7 10 2" xfId="3608"/>
    <cellStyle name="入力 3 7 10 2 2" xfId="6785"/>
    <cellStyle name="入力 3 7 10 2 2 2" xfId="19214"/>
    <cellStyle name="入力 3 7 10 2 2 3" xfId="31539"/>
    <cellStyle name="入力 3 7 10 2 3" xfId="9867"/>
    <cellStyle name="入力 3 7 10 2 3 2" xfId="22296"/>
    <cellStyle name="入力 3 7 10 2 3 3" xfId="34615"/>
    <cellStyle name="入力 3 7 10 2 4" xfId="12902"/>
    <cellStyle name="入力 3 7 10 2 4 2" xfId="25331"/>
    <cellStyle name="入力 3 7 10 2 4 3" xfId="37650"/>
    <cellStyle name="入力 3 7 10 2 5" xfId="16037"/>
    <cellStyle name="入力 3 7 10 2 6" xfId="28410"/>
    <cellStyle name="入力 3 7 10 3" xfId="5221"/>
    <cellStyle name="入力 3 7 10 3 2" xfId="17650"/>
    <cellStyle name="入力 3 7 10 3 3" xfId="29999"/>
    <cellStyle name="入力 3 7 10 4" xfId="8327"/>
    <cellStyle name="入力 3 7 10 4 2" xfId="20756"/>
    <cellStyle name="入力 3 7 10 4 3" xfId="33075"/>
    <cellStyle name="入力 3 7 10 5" xfId="11362"/>
    <cellStyle name="入力 3 7 10 5 2" xfId="23791"/>
    <cellStyle name="入力 3 7 10 5 3" xfId="36110"/>
    <cellStyle name="入力 3 7 10 6" xfId="14473"/>
    <cellStyle name="入力 3 7 10 7" xfId="26870"/>
    <cellStyle name="入力 3 7 11" xfId="2826"/>
    <cellStyle name="入力 3 7 11 2" xfId="6003"/>
    <cellStyle name="入力 3 7 11 2 2" xfId="18432"/>
    <cellStyle name="入力 3 7 11 2 3" xfId="30769"/>
    <cellStyle name="入力 3 7 11 3" xfId="9097"/>
    <cellStyle name="入力 3 7 11 3 2" xfId="21526"/>
    <cellStyle name="入力 3 7 11 3 3" xfId="33845"/>
    <cellStyle name="入力 3 7 11 4" xfId="12132"/>
    <cellStyle name="入力 3 7 11 4 2" xfId="24561"/>
    <cellStyle name="入力 3 7 11 4 3" xfId="36880"/>
    <cellStyle name="入力 3 7 11 5" xfId="15255"/>
    <cellStyle name="入力 3 7 11 6" xfId="27640"/>
    <cellStyle name="入力 3 7 12" xfId="4438"/>
    <cellStyle name="入力 3 7 12 2" xfId="16867"/>
    <cellStyle name="入力 3 7 12 3" xfId="29228"/>
    <cellStyle name="入力 3 7 13" xfId="7557"/>
    <cellStyle name="入力 3 7 13 2" xfId="19986"/>
    <cellStyle name="入力 3 7 13 3" xfId="32305"/>
    <cellStyle name="入力 3 7 14" xfId="10592"/>
    <cellStyle name="入力 3 7 14 2" xfId="23021"/>
    <cellStyle name="入力 3 7 14 3" xfId="35340"/>
    <cellStyle name="入力 3 7 15" xfId="13691"/>
    <cellStyle name="入力 3 7 16" xfId="26100"/>
    <cellStyle name="入力 3 7 2" xfId="1411"/>
    <cellStyle name="入力 3 7 2 2" xfId="2193"/>
    <cellStyle name="入力 3 7 2 2 2" xfId="3757"/>
    <cellStyle name="入力 3 7 2 2 2 2" xfId="6934"/>
    <cellStyle name="入力 3 7 2 2 2 2 2" xfId="19363"/>
    <cellStyle name="入力 3 7 2 2 2 2 3" xfId="31682"/>
    <cellStyle name="入力 3 7 2 2 2 3" xfId="10010"/>
    <cellStyle name="入力 3 7 2 2 2 3 2" xfId="22439"/>
    <cellStyle name="入力 3 7 2 2 2 3 3" xfId="34758"/>
    <cellStyle name="入力 3 7 2 2 2 4" xfId="13045"/>
    <cellStyle name="入力 3 7 2 2 2 4 2" xfId="25474"/>
    <cellStyle name="入力 3 7 2 2 2 4 3" xfId="37793"/>
    <cellStyle name="入力 3 7 2 2 2 5" xfId="16186"/>
    <cellStyle name="入力 3 7 2 2 2 6" xfId="28553"/>
    <cellStyle name="入力 3 7 2 2 3" xfId="5370"/>
    <cellStyle name="入力 3 7 2 2 3 2" xfId="17799"/>
    <cellStyle name="入力 3 7 2 2 3 3" xfId="30142"/>
    <cellStyle name="入力 3 7 2 2 4" xfId="8470"/>
    <cellStyle name="入力 3 7 2 2 4 2" xfId="20899"/>
    <cellStyle name="入力 3 7 2 2 4 3" xfId="33218"/>
    <cellStyle name="入力 3 7 2 2 5" xfId="11505"/>
    <cellStyle name="入力 3 7 2 2 5 2" xfId="23934"/>
    <cellStyle name="入力 3 7 2 2 5 3" xfId="36253"/>
    <cellStyle name="入力 3 7 2 2 6" xfId="14622"/>
    <cellStyle name="入力 3 7 2 2 7" xfId="27013"/>
    <cellStyle name="入力 3 7 2 3" xfId="2975"/>
    <cellStyle name="入力 3 7 2 3 2" xfId="6152"/>
    <cellStyle name="入力 3 7 2 3 2 2" xfId="18581"/>
    <cellStyle name="入力 3 7 2 3 2 3" xfId="30912"/>
    <cellStyle name="入力 3 7 2 3 3" xfId="9240"/>
    <cellStyle name="入力 3 7 2 3 3 2" xfId="21669"/>
    <cellStyle name="入力 3 7 2 3 3 3" xfId="33988"/>
    <cellStyle name="入力 3 7 2 3 4" xfId="12275"/>
    <cellStyle name="入力 3 7 2 3 4 2" xfId="24704"/>
    <cellStyle name="入力 3 7 2 3 4 3" xfId="37023"/>
    <cellStyle name="入力 3 7 2 3 5" xfId="15404"/>
    <cellStyle name="入力 3 7 2 3 6" xfId="27783"/>
    <cellStyle name="入力 3 7 2 4" xfId="4588"/>
    <cellStyle name="入力 3 7 2 4 2" xfId="17017"/>
    <cellStyle name="入力 3 7 2 4 3" xfId="29372"/>
    <cellStyle name="入力 3 7 2 5" xfId="7700"/>
    <cellStyle name="入力 3 7 2 5 2" xfId="20129"/>
    <cellStyle name="入力 3 7 2 5 3" xfId="32448"/>
    <cellStyle name="入力 3 7 2 6" xfId="10735"/>
    <cellStyle name="入力 3 7 2 6 2" xfId="23164"/>
    <cellStyle name="入力 3 7 2 6 3" xfId="35483"/>
    <cellStyle name="入力 3 7 2 7" xfId="13840"/>
    <cellStyle name="入力 3 7 2 8" xfId="26243"/>
    <cellStyle name="入力 3 7 3" xfId="1498"/>
    <cellStyle name="入力 3 7 3 2" xfId="2280"/>
    <cellStyle name="入力 3 7 3 2 2" xfId="3844"/>
    <cellStyle name="入力 3 7 3 2 2 2" xfId="7021"/>
    <cellStyle name="入力 3 7 3 2 2 2 2" xfId="19450"/>
    <cellStyle name="入力 3 7 3 2 2 2 3" xfId="31769"/>
    <cellStyle name="入力 3 7 3 2 2 3" xfId="10097"/>
    <cellStyle name="入力 3 7 3 2 2 3 2" xfId="22526"/>
    <cellStyle name="入力 3 7 3 2 2 3 3" xfId="34845"/>
    <cellStyle name="入力 3 7 3 2 2 4" xfId="13132"/>
    <cellStyle name="入力 3 7 3 2 2 4 2" xfId="25561"/>
    <cellStyle name="入力 3 7 3 2 2 4 3" xfId="37880"/>
    <cellStyle name="入力 3 7 3 2 2 5" xfId="16273"/>
    <cellStyle name="入力 3 7 3 2 2 6" xfId="28640"/>
    <cellStyle name="入力 3 7 3 2 3" xfId="5457"/>
    <cellStyle name="入力 3 7 3 2 3 2" xfId="17886"/>
    <cellStyle name="入力 3 7 3 2 3 3" xfId="30229"/>
    <cellStyle name="入力 3 7 3 2 4" xfId="8557"/>
    <cellStyle name="入力 3 7 3 2 4 2" xfId="20986"/>
    <cellStyle name="入力 3 7 3 2 4 3" xfId="33305"/>
    <cellStyle name="入力 3 7 3 2 5" xfId="11592"/>
    <cellStyle name="入力 3 7 3 2 5 2" xfId="24021"/>
    <cellStyle name="入力 3 7 3 2 5 3" xfId="36340"/>
    <cellStyle name="入力 3 7 3 2 6" xfId="14709"/>
    <cellStyle name="入力 3 7 3 2 7" xfId="27100"/>
    <cellStyle name="入力 3 7 3 3" xfId="3062"/>
    <cellStyle name="入力 3 7 3 3 2" xfId="6239"/>
    <cellStyle name="入力 3 7 3 3 2 2" xfId="18668"/>
    <cellStyle name="入力 3 7 3 3 2 3" xfId="30999"/>
    <cellStyle name="入力 3 7 3 3 3" xfId="9327"/>
    <cellStyle name="入力 3 7 3 3 3 2" xfId="21756"/>
    <cellStyle name="入力 3 7 3 3 3 3" xfId="34075"/>
    <cellStyle name="入力 3 7 3 3 4" xfId="12362"/>
    <cellStyle name="入力 3 7 3 3 4 2" xfId="24791"/>
    <cellStyle name="入力 3 7 3 3 4 3" xfId="37110"/>
    <cellStyle name="入力 3 7 3 3 5" xfId="15491"/>
    <cellStyle name="入力 3 7 3 3 6" xfId="27870"/>
    <cellStyle name="入力 3 7 3 4" xfId="4675"/>
    <cellStyle name="入力 3 7 3 4 2" xfId="17104"/>
    <cellStyle name="入力 3 7 3 4 3" xfId="29459"/>
    <cellStyle name="入力 3 7 3 5" xfId="7787"/>
    <cellStyle name="入力 3 7 3 5 2" xfId="20216"/>
    <cellStyle name="入力 3 7 3 5 3" xfId="32535"/>
    <cellStyle name="入力 3 7 3 6" xfId="10822"/>
    <cellStyle name="入力 3 7 3 6 2" xfId="23251"/>
    <cellStyle name="入力 3 7 3 6 3" xfId="35570"/>
    <cellStyle name="入力 3 7 3 7" xfId="13927"/>
    <cellStyle name="入力 3 7 3 8" xfId="26330"/>
    <cellStyle name="入力 3 7 4" xfId="1574"/>
    <cellStyle name="入力 3 7 4 2" xfId="2356"/>
    <cellStyle name="入力 3 7 4 2 2" xfId="3920"/>
    <cellStyle name="入力 3 7 4 2 2 2" xfId="7097"/>
    <cellStyle name="入力 3 7 4 2 2 2 2" xfId="19526"/>
    <cellStyle name="入力 3 7 4 2 2 2 3" xfId="31845"/>
    <cellStyle name="入力 3 7 4 2 2 3" xfId="10173"/>
    <cellStyle name="入力 3 7 4 2 2 3 2" xfId="22602"/>
    <cellStyle name="入力 3 7 4 2 2 3 3" xfId="34921"/>
    <cellStyle name="入力 3 7 4 2 2 4" xfId="13208"/>
    <cellStyle name="入力 3 7 4 2 2 4 2" xfId="25637"/>
    <cellStyle name="入力 3 7 4 2 2 4 3" xfId="37956"/>
    <cellStyle name="入力 3 7 4 2 2 5" xfId="16349"/>
    <cellStyle name="入力 3 7 4 2 2 6" xfId="28716"/>
    <cellStyle name="入力 3 7 4 2 3" xfId="5533"/>
    <cellStyle name="入力 3 7 4 2 3 2" xfId="17962"/>
    <cellStyle name="入力 3 7 4 2 3 3" xfId="30305"/>
    <cellStyle name="入力 3 7 4 2 4" xfId="8633"/>
    <cellStyle name="入力 3 7 4 2 4 2" xfId="21062"/>
    <cellStyle name="入力 3 7 4 2 4 3" xfId="33381"/>
    <cellStyle name="入力 3 7 4 2 5" xfId="11668"/>
    <cellStyle name="入力 3 7 4 2 5 2" xfId="24097"/>
    <cellStyle name="入力 3 7 4 2 5 3" xfId="36416"/>
    <cellStyle name="入力 3 7 4 2 6" xfId="14785"/>
    <cellStyle name="入力 3 7 4 2 7" xfId="27176"/>
    <cellStyle name="入力 3 7 4 3" xfId="3138"/>
    <cellStyle name="入力 3 7 4 3 2" xfId="6315"/>
    <cellStyle name="入力 3 7 4 3 2 2" xfId="18744"/>
    <cellStyle name="入力 3 7 4 3 2 3" xfId="31075"/>
    <cellStyle name="入力 3 7 4 3 3" xfId="9403"/>
    <cellStyle name="入力 3 7 4 3 3 2" xfId="21832"/>
    <cellStyle name="入力 3 7 4 3 3 3" xfId="34151"/>
    <cellStyle name="入力 3 7 4 3 4" xfId="12438"/>
    <cellStyle name="入力 3 7 4 3 4 2" xfId="24867"/>
    <cellStyle name="入力 3 7 4 3 4 3" xfId="37186"/>
    <cellStyle name="入力 3 7 4 3 5" xfId="15567"/>
    <cellStyle name="入力 3 7 4 3 6" xfId="27946"/>
    <cellStyle name="入力 3 7 4 4" xfId="4751"/>
    <cellStyle name="入力 3 7 4 4 2" xfId="17180"/>
    <cellStyle name="入力 3 7 4 4 3" xfId="29535"/>
    <cellStyle name="入力 3 7 4 5" xfId="7863"/>
    <cellStyle name="入力 3 7 4 5 2" xfId="20292"/>
    <cellStyle name="入力 3 7 4 5 3" xfId="32611"/>
    <cellStyle name="入力 3 7 4 6" xfId="10898"/>
    <cellStyle name="入力 3 7 4 6 2" xfId="23327"/>
    <cellStyle name="入力 3 7 4 6 3" xfId="35646"/>
    <cellStyle name="入力 3 7 4 7" xfId="14003"/>
    <cellStyle name="入力 3 7 4 8" xfId="26406"/>
    <cellStyle name="入力 3 7 5" xfId="1650"/>
    <cellStyle name="入力 3 7 5 2" xfId="2432"/>
    <cellStyle name="入力 3 7 5 2 2" xfId="3996"/>
    <cellStyle name="入力 3 7 5 2 2 2" xfId="7173"/>
    <cellStyle name="入力 3 7 5 2 2 2 2" xfId="19602"/>
    <cellStyle name="入力 3 7 5 2 2 2 3" xfId="31921"/>
    <cellStyle name="入力 3 7 5 2 2 3" xfId="10249"/>
    <cellStyle name="入力 3 7 5 2 2 3 2" xfId="22678"/>
    <cellStyle name="入力 3 7 5 2 2 3 3" xfId="34997"/>
    <cellStyle name="入力 3 7 5 2 2 4" xfId="13284"/>
    <cellStyle name="入力 3 7 5 2 2 4 2" xfId="25713"/>
    <cellStyle name="入力 3 7 5 2 2 4 3" xfId="38032"/>
    <cellStyle name="入力 3 7 5 2 2 5" xfId="16425"/>
    <cellStyle name="入力 3 7 5 2 2 6" xfId="28792"/>
    <cellStyle name="入力 3 7 5 2 3" xfId="5609"/>
    <cellStyle name="入力 3 7 5 2 3 2" xfId="18038"/>
    <cellStyle name="入力 3 7 5 2 3 3" xfId="30381"/>
    <cellStyle name="入力 3 7 5 2 4" xfId="8709"/>
    <cellStyle name="入力 3 7 5 2 4 2" xfId="21138"/>
    <cellStyle name="入力 3 7 5 2 4 3" xfId="33457"/>
    <cellStyle name="入力 3 7 5 2 5" xfId="11744"/>
    <cellStyle name="入力 3 7 5 2 5 2" xfId="24173"/>
    <cellStyle name="入力 3 7 5 2 5 3" xfId="36492"/>
    <cellStyle name="入力 3 7 5 2 6" xfId="14861"/>
    <cellStyle name="入力 3 7 5 2 7" xfId="27252"/>
    <cellStyle name="入力 3 7 5 3" xfId="3214"/>
    <cellStyle name="入力 3 7 5 3 2" xfId="6391"/>
    <cellStyle name="入力 3 7 5 3 2 2" xfId="18820"/>
    <cellStyle name="入力 3 7 5 3 2 3" xfId="31151"/>
    <cellStyle name="入力 3 7 5 3 3" xfId="9479"/>
    <cellStyle name="入力 3 7 5 3 3 2" xfId="21908"/>
    <cellStyle name="入力 3 7 5 3 3 3" xfId="34227"/>
    <cellStyle name="入力 3 7 5 3 4" xfId="12514"/>
    <cellStyle name="入力 3 7 5 3 4 2" xfId="24943"/>
    <cellStyle name="入力 3 7 5 3 4 3" xfId="37262"/>
    <cellStyle name="入力 3 7 5 3 5" xfId="15643"/>
    <cellStyle name="入力 3 7 5 3 6" xfId="28022"/>
    <cellStyle name="入力 3 7 5 4" xfId="4827"/>
    <cellStyle name="入力 3 7 5 4 2" xfId="17256"/>
    <cellStyle name="入力 3 7 5 4 3" xfId="29611"/>
    <cellStyle name="入力 3 7 5 5" xfId="7939"/>
    <cellStyle name="入力 3 7 5 5 2" xfId="20368"/>
    <cellStyle name="入力 3 7 5 5 3" xfId="32687"/>
    <cellStyle name="入力 3 7 5 6" xfId="10974"/>
    <cellStyle name="入力 3 7 5 6 2" xfId="23403"/>
    <cellStyle name="入力 3 7 5 6 3" xfId="35722"/>
    <cellStyle name="入力 3 7 5 7" xfId="14079"/>
    <cellStyle name="入力 3 7 5 8" xfId="26482"/>
    <cellStyle name="入力 3 7 6" xfId="1726"/>
    <cellStyle name="入力 3 7 6 2" xfId="2508"/>
    <cellStyle name="入力 3 7 6 2 2" xfId="4072"/>
    <cellStyle name="入力 3 7 6 2 2 2" xfId="7249"/>
    <cellStyle name="入力 3 7 6 2 2 2 2" xfId="19678"/>
    <cellStyle name="入力 3 7 6 2 2 2 3" xfId="31997"/>
    <cellStyle name="入力 3 7 6 2 2 3" xfId="10325"/>
    <cellStyle name="入力 3 7 6 2 2 3 2" xfId="22754"/>
    <cellStyle name="入力 3 7 6 2 2 3 3" xfId="35073"/>
    <cellStyle name="入力 3 7 6 2 2 4" xfId="13360"/>
    <cellStyle name="入力 3 7 6 2 2 4 2" xfId="25789"/>
    <cellStyle name="入力 3 7 6 2 2 4 3" xfId="38108"/>
    <cellStyle name="入力 3 7 6 2 2 5" xfId="16501"/>
    <cellStyle name="入力 3 7 6 2 2 6" xfId="28868"/>
    <cellStyle name="入力 3 7 6 2 3" xfId="5685"/>
    <cellStyle name="入力 3 7 6 2 3 2" xfId="18114"/>
    <cellStyle name="入力 3 7 6 2 3 3" xfId="30457"/>
    <cellStyle name="入力 3 7 6 2 4" xfId="8785"/>
    <cellStyle name="入力 3 7 6 2 4 2" xfId="21214"/>
    <cellStyle name="入力 3 7 6 2 4 3" xfId="33533"/>
    <cellStyle name="入力 3 7 6 2 5" xfId="11820"/>
    <cellStyle name="入力 3 7 6 2 5 2" xfId="24249"/>
    <cellStyle name="入力 3 7 6 2 5 3" xfId="36568"/>
    <cellStyle name="入力 3 7 6 2 6" xfId="14937"/>
    <cellStyle name="入力 3 7 6 2 7" xfId="27328"/>
    <cellStyle name="入力 3 7 6 3" xfId="3290"/>
    <cellStyle name="入力 3 7 6 3 2" xfId="6467"/>
    <cellStyle name="入力 3 7 6 3 2 2" xfId="18896"/>
    <cellStyle name="入力 3 7 6 3 2 3" xfId="31227"/>
    <cellStyle name="入力 3 7 6 3 3" xfId="9555"/>
    <cellStyle name="入力 3 7 6 3 3 2" xfId="21984"/>
    <cellStyle name="入力 3 7 6 3 3 3" xfId="34303"/>
    <cellStyle name="入力 3 7 6 3 4" xfId="12590"/>
    <cellStyle name="入力 3 7 6 3 4 2" xfId="25019"/>
    <cellStyle name="入力 3 7 6 3 4 3" xfId="37338"/>
    <cellStyle name="入力 3 7 6 3 5" xfId="15719"/>
    <cellStyle name="入力 3 7 6 3 6" xfId="28098"/>
    <cellStyle name="入力 3 7 6 4" xfId="4903"/>
    <cellStyle name="入力 3 7 6 4 2" xfId="17332"/>
    <cellStyle name="入力 3 7 6 4 3" xfId="29687"/>
    <cellStyle name="入力 3 7 6 5" xfId="8015"/>
    <cellStyle name="入力 3 7 6 5 2" xfId="20444"/>
    <cellStyle name="入力 3 7 6 5 3" xfId="32763"/>
    <cellStyle name="入力 3 7 6 6" xfId="11050"/>
    <cellStyle name="入力 3 7 6 6 2" xfId="23479"/>
    <cellStyle name="入力 3 7 6 6 3" xfId="35798"/>
    <cellStyle name="入力 3 7 6 7" xfId="14155"/>
    <cellStyle name="入力 3 7 6 8" xfId="26558"/>
    <cellStyle name="入力 3 7 7" xfId="1802"/>
    <cellStyle name="入力 3 7 7 2" xfId="2584"/>
    <cellStyle name="入力 3 7 7 2 2" xfId="4148"/>
    <cellStyle name="入力 3 7 7 2 2 2" xfId="7325"/>
    <cellStyle name="入力 3 7 7 2 2 2 2" xfId="19754"/>
    <cellStyle name="入力 3 7 7 2 2 2 3" xfId="32073"/>
    <cellStyle name="入力 3 7 7 2 2 3" xfId="10401"/>
    <cellStyle name="入力 3 7 7 2 2 3 2" xfId="22830"/>
    <cellStyle name="入力 3 7 7 2 2 3 3" xfId="35149"/>
    <cellStyle name="入力 3 7 7 2 2 4" xfId="13436"/>
    <cellStyle name="入力 3 7 7 2 2 4 2" xfId="25865"/>
    <cellStyle name="入力 3 7 7 2 2 4 3" xfId="38184"/>
    <cellStyle name="入力 3 7 7 2 2 5" xfId="16577"/>
    <cellStyle name="入力 3 7 7 2 2 6" xfId="28944"/>
    <cellStyle name="入力 3 7 7 2 3" xfId="5761"/>
    <cellStyle name="入力 3 7 7 2 3 2" xfId="18190"/>
    <cellStyle name="入力 3 7 7 2 3 3" xfId="30533"/>
    <cellStyle name="入力 3 7 7 2 4" xfId="8861"/>
    <cellStyle name="入力 3 7 7 2 4 2" xfId="21290"/>
    <cellStyle name="入力 3 7 7 2 4 3" xfId="33609"/>
    <cellStyle name="入力 3 7 7 2 5" xfId="11896"/>
    <cellStyle name="入力 3 7 7 2 5 2" xfId="24325"/>
    <cellStyle name="入力 3 7 7 2 5 3" xfId="36644"/>
    <cellStyle name="入力 3 7 7 2 6" xfId="15013"/>
    <cellStyle name="入力 3 7 7 2 7" xfId="27404"/>
    <cellStyle name="入力 3 7 7 3" xfId="3366"/>
    <cellStyle name="入力 3 7 7 3 2" xfId="6543"/>
    <cellStyle name="入力 3 7 7 3 2 2" xfId="18972"/>
    <cellStyle name="入力 3 7 7 3 2 3" xfId="31303"/>
    <cellStyle name="入力 3 7 7 3 3" xfId="9631"/>
    <cellStyle name="入力 3 7 7 3 3 2" xfId="22060"/>
    <cellStyle name="入力 3 7 7 3 3 3" xfId="34379"/>
    <cellStyle name="入力 3 7 7 3 4" xfId="12666"/>
    <cellStyle name="入力 3 7 7 3 4 2" xfId="25095"/>
    <cellStyle name="入力 3 7 7 3 4 3" xfId="37414"/>
    <cellStyle name="入力 3 7 7 3 5" xfId="15795"/>
    <cellStyle name="入力 3 7 7 3 6" xfId="28174"/>
    <cellStyle name="入力 3 7 7 4" xfId="4979"/>
    <cellStyle name="入力 3 7 7 4 2" xfId="17408"/>
    <cellStyle name="入力 3 7 7 4 3" xfId="29763"/>
    <cellStyle name="入力 3 7 7 5" xfId="8091"/>
    <cellStyle name="入力 3 7 7 5 2" xfId="20520"/>
    <cellStyle name="入力 3 7 7 5 3" xfId="32839"/>
    <cellStyle name="入力 3 7 7 6" xfId="11126"/>
    <cellStyle name="入力 3 7 7 6 2" xfId="23555"/>
    <cellStyle name="入力 3 7 7 6 3" xfId="35874"/>
    <cellStyle name="入力 3 7 7 7" xfId="14231"/>
    <cellStyle name="入力 3 7 7 8" xfId="26634"/>
    <cellStyle name="入力 3 7 8" xfId="1878"/>
    <cellStyle name="入力 3 7 8 2" xfId="2660"/>
    <cellStyle name="入力 3 7 8 2 2" xfId="4224"/>
    <cellStyle name="入力 3 7 8 2 2 2" xfId="7401"/>
    <cellStyle name="入力 3 7 8 2 2 2 2" xfId="19830"/>
    <cellStyle name="入力 3 7 8 2 2 2 3" xfId="32149"/>
    <cellStyle name="入力 3 7 8 2 2 3" xfId="10477"/>
    <cellStyle name="入力 3 7 8 2 2 3 2" xfId="22906"/>
    <cellStyle name="入力 3 7 8 2 2 3 3" xfId="35225"/>
    <cellStyle name="入力 3 7 8 2 2 4" xfId="13512"/>
    <cellStyle name="入力 3 7 8 2 2 4 2" xfId="25941"/>
    <cellStyle name="入力 3 7 8 2 2 4 3" xfId="38260"/>
    <cellStyle name="入力 3 7 8 2 2 5" xfId="16653"/>
    <cellStyle name="入力 3 7 8 2 2 6" xfId="29020"/>
    <cellStyle name="入力 3 7 8 2 3" xfId="5837"/>
    <cellStyle name="入力 3 7 8 2 3 2" xfId="18266"/>
    <cellStyle name="入力 3 7 8 2 3 3" xfId="30609"/>
    <cellStyle name="入力 3 7 8 2 4" xfId="8937"/>
    <cellStyle name="入力 3 7 8 2 4 2" xfId="21366"/>
    <cellStyle name="入力 3 7 8 2 4 3" xfId="33685"/>
    <cellStyle name="入力 3 7 8 2 5" xfId="11972"/>
    <cellStyle name="入力 3 7 8 2 5 2" xfId="24401"/>
    <cellStyle name="入力 3 7 8 2 5 3" xfId="36720"/>
    <cellStyle name="入力 3 7 8 2 6" xfId="15089"/>
    <cellStyle name="入力 3 7 8 2 7" xfId="27480"/>
    <cellStyle name="入力 3 7 8 3" xfId="3442"/>
    <cellStyle name="入力 3 7 8 3 2" xfId="6619"/>
    <cellStyle name="入力 3 7 8 3 2 2" xfId="19048"/>
    <cellStyle name="入力 3 7 8 3 2 3" xfId="31379"/>
    <cellStyle name="入力 3 7 8 3 3" xfId="9707"/>
    <cellStyle name="入力 3 7 8 3 3 2" xfId="22136"/>
    <cellStyle name="入力 3 7 8 3 3 3" xfId="34455"/>
    <cellStyle name="入力 3 7 8 3 4" xfId="12742"/>
    <cellStyle name="入力 3 7 8 3 4 2" xfId="25171"/>
    <cellStyle name="入力 3 7 8 3 4 3" xfId="37490"/>
    <cellStyle name="入力 3 7 8 3 5" xfId="15871"/>
    <cellStyle name="入力 3 7 8 3 6" xfId="28250"/>
    <cellStyle name="入力 3 7 8 4" xfId="5055"/>
    <cellStyle name="入力 3 7 8 4 2" xfId="17484"/>
    <cellStyle name="入力 3 7 8 4 3" xfId="29839"/>
    <cellStyle name="入力 3 7 8 5" xfId="8167"/>
    <cellStyle name="入力 3 7 8 5 2" xfId="20596"/>
    <cellStyle name="入力 3 7 8 5 3" xfId="32915"/>
    <cellStyle name="入力 3 7 8 6" xfId="11202"/>
    <cellStyle name="入力 3 7 8 6 2" xfId="23631"/>
    <cellStyle name="入力 3 7 8 6 3" xfId="35950"/>
    <cellStyle name="入力 3 7 8 7" xfId="14307"/>
    <cellStyle name="入力 3 7 8 8" xfId="26710"/>
    <cellStyle name="入力 3 7 9" xfId="1953"/>
    <cellStyle name="入力 3 7 9 2" xfId="2735"/>
    <cellStyle name="入力 3 7 9 2 2" xfId="4299"/>
    <cellStyle name="入力 3 7 9 2 2 2" xfId="7476"/>
    <cellStyle name="入力 3 7 9 2 2 2 2" xfId="19905"/>
    <cellStyle name="入力 3 7 9 2 2 2 3" xfId="32224"/>
    <cellStyle name="入力 3 7 9 2 2 3" xfId="10552"/>
    <cellStyle name="入力 3 7 9 2 2 3 2" xfId="22981"/>
    <cellStyle name="入力 3 7 9 2 2 3 3" xfId="35300"/>
    <cellStyle name="入力 3 7 9 2 2 4" xfId="13587"/>
    <cellStyle name="入力 3 7 9 2 2 4 2" xfId="26016"/>
    <cellStyle name="入力 3 7 9 2 2 4 3" xfId="38335"/>
    <cellStyle name="入力 3 7 9 2 2 5" xfId="16728"/>
    <cellStyle name="入力 3 7 9 2 2 6" xfId="29095"/>
    <cellStyle name="入力 3 7 9 2 3" xfId="5912"/>
    <cellStyle name="入力 3 7 9 2 3 2" xfId="18341"/>
    <cellStyle name="入力 3 7 9 2 3 3" xfId="30684"/>
    <cellStyle name="入力 3 7 9 2 4" xfId="9012"/>
    <cellStyle name="入力 3 7 9 2 4 2" xfId="21441"/>
    <cellStyle name="入力 3 7 9 2 4 3" xfId="33760"/>
    <cellStyle name="入力 3 7 9 2 5" xfId="12047"/>
    <cellStyle name="入力 3 7 9 2 5 2" xfId="24476"/>
    <cellStyle name="入力 3 7 9 2 5 3" xfId="36795"/>
    <cellStyle name="入力 3 7 9 2 6" xfId="15164"/>
    <cellStyle name="入力 3 7 9 2 7" xfId="27555"/>
    <cellStyle name="入力 3 7 9 3" xfId="3517"/>
    <cellStyle name="入力 3 7 9 3 2" xfId="6694"/>
    <cellStyle name="入力 3 7 9 3 2 2" xfId="19123"/>
    <cellStyle name="入力 3 7 9 3 2 3" xfId="31454"/>
    <cellStyle name="入力 3 7 9 3 3" xfId="9782"/>
    <cellStyle name="入力 3 7 9 3 3 2" xfId="22211"/>
    <cellStyle name="入力 3 7 9 3 3 3" xfId="34530"/>
    <cellStyle name="入力 3 7 9 3 4" xfId="12817"/>
    <cellStyle name="入力 3 7 9 3 4 2" xfId="25246"/>
    <cellStyle name="入力 3 7 9 3 4 3" xfId="37565"/>
    <cellStyle name="入力 3 7 9 3 5" xfId="15946"/>
    <cellStyle name="入力 3 7 9 3 6" xfId="28325"/>
    <cellStyle name="入力 3 7 9 4" xfId="5130"/>
    <cellStyle name="入力 3 7 9 4 2" xfId="17559"/>
    <cellStyle name="入力 3 7 9 4 3" xfId="29914"/>
    <cellStyle name="入力 3 7 9 5" xfId="8242"/>
    <cellStyle name="入力 3 7 9 5 2" xfId="20671"/>
    <cellStyle name="入力 3 7 9 5 3" xfId="32990"/>
    <cellStyle name="入力 3 7 9 6" xfId="11277"/>
    <cellStyle name="入力 3 7 9 6 2" xfId="23706"/>
    <cellStyle name="入力 3 7 9 6 3" xfId="36025"/>
    <cellStyle name="入力 3 7 9 7" xfId="14382"/>
    <cellStyle name="入力 3 7 9 8" xfId="26785"/>
    <cellStyle name="入力 3 8" xfId="1264"/>
    <cellStyle name="入力 3 8 10" xfId="2049"/>
    <cellStyle name="入力 3 8 10 2" xfId="3613"/>
    <cellStyle name="入力 3 8 10 2 2" xfId="6790"/>
    <cellStyle name="入力 3 8 10 2 2 2" xfId="19219"/>
    <cellStyle name="入力 3 8 10 2 2 3" xfId="31544"/>
    <cellStyle name="入力 3 8 10 2 3" xfId="9872"/>
    <cellStyle name="入力 3 8 10 2 3 2" xfId="22301"/>
    <cellStyle name="入力 3 8 10 2 3 3" xfId="34620"/>
    <cellStyle name="入力 3 8 10 2 4" xfId="12907"/>
    <cellStyle name="入力 3 8 10 2 4 2" xfId="25336"/>
    <cellStyle name="入力 3 8 10 2 4 3" xfId="37655"/>
    <cellStyle name="入力 3 8 10 2 5" xfId="16042"/>
    <cellStyle name="入力 3 8 10 2 6" xfId="28415"/>
    <cellStyle name="入力 3 8 10 3" xfId="5226"/>
    <cellStyle name="入力 3 8 10 3 2" xfId="17655"/>
    <cellStyle name="入力 3 8 10 3 3" xfId="30004"/>
    <cellStyle name="入力 3 8 10 4" xfId="8332"/>
    <cellStyle name="入力 3 8 10 4 2" xfId="20761"/>
    <cellStyle name="入力 3 8 10 4 3" xfId="33080"/>
    <cellStyle name="入力 3 8 10 5" xfId="11367"/>
    <cellStyle name="入力 3 8 10 5 2" xfId="23796"/>
    <cellStyle name="入力 3 8 10 5 3" xfId="36115"/>
    <cellStyle name="入力 3 8 10 6" xfId="14478"/>
    <cellStyle name="入力 3 8 10 7" xfId="26875"/>
    <cellStyle name="入力 3 8 11" xfId="2831"/>
    <cellStyle name="入力 3 8 11 2" xfId="6008"/>
    <cellStyle name="入力 3 8 11 2 2" xfId="18437"/>
    <cellStyle name="入力 3 8 11 2 3" xfId="30774"/>
    <cellStyle name="入力 3 8 11 3" xfId="9102"/>
    <cellStyle name="入力 3 8 11 3 2" xfId="21531"/>
    <cellStyle name="入力 3 8 11 3 3" xfId="33850"/>
    <cellStyle name="入力 3 8 11 4" xfId="12137"/>
    <cellStyle name="入力 3 8 11 4 2" xfId="24566"/>
    <cellStyle name="入力 3 8 11 4 3" xfId="36885"/>
    <cellStyle name="入力 3 8 11 5" xfId="15260"/>
    <cellStyle name="入力 3 8 11 6" xfId="27645"/>
    <cellStyle name="入力 3 8 12" xfId="4443"/>
    <cellStyle name="入力 3 8 12 2" xfId="16872"/>
    <cellStyle name="入力 3 8 12 3" xfId="29233"/>
    <cellStyle name="入力 3 8 13" xfId="7562"/>
    <cellStyle name="入力 3 8 13 2" xfId="19991"/>
    <cellStyle name="入力 3 8 13 3" xfId="32310"/>
    <cellStyle name="入力 3 8 14" xfId="10597"/>
    <cellStyle name="入力 3 8 14 2" xfId="23026"/>
    <cellStyle name="入力 3 8 14 3" xfId="35345"/>
    <cellStyle name="入力 3 8 15" xfId="13696"/>
    <cellStyle name="入力 3 8 16" xfId="26105"/>
    <cellStyle name="入力 3 8 2" xfId="1416"/>
    <cellStyle name="入力 3 8 2 2" xfId="2198"/>
    <cellStyle name="入力 3 8 2 2 2" xfId="3762"/>
    <cellStyle name="入力 3 8 2 2 2 2" xfId="6939"/>
    <cellStyle name="入力 3 8 2 2 2 2 2" xfId="19368"/>
    <cellStyle name="入力 3 8 2 2 2 2 3" xfId="31687"/>
    <cellStyle name="入力 3 8 2 2 2 3" xfId="10015"/>
    <cellStyle name="入力 3 8 2 2 2 3 2" xfId="22444"/>
    <cellStyle name="入力 3 8 2 2 2 3 3" xfId="34763"/>
    <cellStyle name="入力 3 8 2 2 2 4" xfId="13050"/>
    <cellStyle name="入力 3 8 2 2 2 4 2" xfId="25479"/>
    <cellStyle name="入力 3 8 2 2 2 4 3" xfId="37798"/>
    <cellStyle name="入力 3 8 2 2 2 5" xfId="16191"/>
    <cellStyle name="入力 3 8 2 2 2 6" xfId="28558"/>
    <cellStyle name="入力 3 8 2 2 3" xfId="5375"/>
    <cellStyle name="入力 3 8 2 2 3 2" xfId="17804"/>
    <cellStyle name="入力 3 8 2 2 3 3" xfId="30147"/>
    <cellStyle name="入力 3 8 2 2 4" xfId="8475"/>
    <cellStyle name="入力 3 8 2 2 4 2" xfId="20904"/>
    <cellStyle name="入力 3 8 2 2 4 3" xfId="33223"/>
    <cellStyle name="入力 3 8 2 2 5" xfId="11510"/>
    <cellStyle name="入力 3 8 2 2 5 2" xfId="23939"/>
    <cellStyle name="入力 3 8 2 2 5 3" xfId="36258"/>
    <cellStyle name="入力 3 8 2 2 6" xfId="14627"/>
    <cellStyle name="入力 3 8 2 2 7" xfId="27018"/>
    <cellStyle name="入力 3 8 2 3" xfId="2980"/>
    <cellStyle name="入力 3 8 2 3 2" xfId="6157"/>
    <cellStyle name="入力 3 8 2 3 2 2" xfId="18586"/>
    <cellStyle name="入力 3 8 2 3 2 3" xfId="30917"/>
    <cellStyle name="入力 3 8 2 3 3" xfId="9245"/>
    <cellStyle name="入力 3 8 2 3 3 2" xfId="21674"/>
    <cellStyle name="入力 3 8 2 3 3 3" xfId="33993"/>
    <cellStyle name="入力 3 8 2 3 4" xfId="12280"/>
    <cellStyle name="入力 3 8 2 3 4 2" xfId="24709"/>
    <cellStyle name="入力 3 8 2 3 4 3" xfId="37028"/>
    <cellStyle name="入力 3 8 2 3 5" xfId="15409"/>
    <cellStyle name="入力 3 8 2 3 6" xfId="27788"/>
    <cellStyle name="入力 3 8 2 4" xfId="4593"/>
    <cellStyle name="入力 3 8 2 4 2" xfId="17022"/>
    <cellStyle name="入力 3 8 2 4 3" xfId="29377"/>
    <cellStyle name="入力 3 8 2 5" xfId="7705"/>
    <cellStyle name="入力 3 8 2 5 2" xfId="20134"/>
    <cellStyle name="入力 3 8 2 5 3" xfId="32453"/>
    <cellStyle name="入力 3 8 2 6" xfId="10740"/>
    <cellStyle name="入力 3 8 2 6 2" xfId="23169"/>
    <cellStyle name="入力 3 8 2 6 3" xfId="35488"/>
    <cellStyle name="入力 3 8 2 7" xfId="13845"/>
    <cellStyle name="入力 3 8 2 8" xfId="26248"/>
    <cellStyle name="入力 3 8 3" xfId="1503"/>
    <cellStyle name="入力 3 8 3 2" xfId="2285"/>
    <cellStyle name="入力 3 8 3 2 2" xfId="3849"/>
    <cellStyle name="入力 3 8 3 2 2 2" xfId="7026"/>
    <cellStyle name="入力 3 8 3 2 2 2 2" xfId="19455"/>
    <cellStyle name="入力 3 8 3 2 2 2 3" xfId="31774"/>
    <cellStyle name="入力 3 8 3 2 2 3" xfId="10102"/>
    <cellStyle name="入力 3 8 3 2 2 3 2" xfId="22531"/>
    <cellStyle name="入力 3 8 3 2 2 3 3" xfId="34850"/>
    <cellStyle name="入力 3 8 3 2 2 4" xfId="13137"/>
    <cellStyle name="入力 3 8 3 2 2 4 2" xfId="25566"/>
    <cellStyle name="入力 3 8 3 2 2 4 3" xfId="37885"/>
    <cellStyle name="入力 3 8 3 2 2 5" xfId="16278"/>
    <cellStyle name="入力 3 8 3 2 2 6" xfId="28645"/>
    <cellStyle name="入力 3 8 3 2 3" xfId="5462"/>
    <cellStyle name="入力 3 8 3 2 3 2" xfId="17891"/>
    <cellStyle name="入力 3 8 3 2 3 3" xfId="30234"/>
    <cellStyle name="入力 3 8 3 2 4" xfId="8562"/>
    <cellStyle name="入力 3 8 3 2 4 2" xfId="20991"/>
    <cellStyle name="入力 3 8 3 2 4 3" xfId="33310"/>
    <cellStyle name="入力 3 8 3 2 5" xfId="11597"/>
    <cellStyle name="入力 3 8 3 2 5 2" xfId="24026"/>
    <cellStyle name="入力 3 8 3 2 5 3" xfId="36345"/>
    <cellStyle name="入力 3 8 3 2 6" xfId="14714"/>
    <cellStyle name="入力 3 8 3 2 7" xfId="27105"/>
    <cellStyle name="入力 3 8 3 3" xfId="3067"/>
    <cellStyle name="入力 3 8 3 3 2" xfId="6244"/>
    <cellStyle name="入力 3 8 3 3 2 2" xfId="18673"/>
    <cellStyle name="入力 3 8 3 3 2 3" xfId="31004"/>
    <cellStyle name="入力 3 8 3 3 3" xfId="9332"/>
    <cellStyle name="入力 3 8 3 3 3 2" xfId="21761"/>
    <cellStyle name="入力 3 8 3 3 3 3" xfId="34080"/>
    <cellStyle name="入力 3 8 3 3 4" xfId="12367"/>
    <cellStyle name="入力 3 8 3 3 4 2" xfId="24796"/>
    <cellStyle name="入力 3 8 3 3 4 3" xfId="37115"/>
    <cellStyle name="入力 3 8 3 3 5" xfId="15496"/>
    <cellStyle name="入力 3 8 3 3 6" xfId="27875"/>
    <cellStyle name="入力 3 8 3 4" xfId="4680"/>
    <cellStyle name="入力 3 8 3 4 2" xfId="17109"/>
    <cellStyle name="入力 3 8 3 4 3" xfId="29464"/>
    <cellStyle name="入力 3 8 3 5" xfId="7792"/>
    <cellStyle name="入力 3 8 3 5 2" xfId="20221"/>
    <cellStyle name="入力 3 8 3 5 3" xfId="32540"/>
    <cellStyle name="入力 3 8 3 6" xfId="10827"/>
    <cellStyle name="入力 3 8 3 6 2" xfId="23256"/>
    <cellStyle name="入力 3 8 3 6 3" xfId="35575"/>
    <cellStyle name="入力 3 8 3 7" xfId="13932"/>
    <cellStyle name="入力 3 8 3 8" xfId="26335"/>
    <cellStyle name="入力 3 8 4" xfId="1579"/>
    <cellStyle name="入力 3 8 4 2" xfId="2361"/>
    <cellStyle name="入力 3 8 4 2 2" xfId="3925"/>
    <cellStyle name="入力 3 8 4 2 2 2" xfId="7102"/>
    <cellStyle name="入力 3 8 4 2 2 2 2" xfId="19531"/>
    <cellStyle name="入力 3 8 4 2 2 2 3" xfId="31850"/>
    <cellStyle name="入力 3 8 4 2 2 3" xfId="10178"/>
    <cellStyle name="入力 3 8 4 2 2 3 2" xfId="22607"/>
    <cellStyle name="入力 3 8 4 2 2 3 3" xfId="34926"/>
    <cellStyle name="入力 3 8 4 2 2 4" xfId="13213"/>
    <cellStyle name="入力 3 8 4 2 2 4 2" xfId="25642"/>
    <cellStyle name="入力 3 8 4 2 2 4 3" xfId="37961"/>
    <cellStyle name="入力 3 8 4 2 2 5" xfId="16354"/>
    <cellStyle name="入力 3 8 4 2 2 6" xfId="28721"/>
    <cellStyle name="入力 3 8 4 2 3" xfId="5538"/>
    <cellStyle name="入力 3 8 4 2 3 2" xfId="17967"/>
    <cellStyle name="入力 3 8 4 2 3 3" xfId="30310"/>
    <cellStyle name="入力 3 8 4 2 4" xfId="8638"/>
    <cellStyle name="入力 3 8 4 2 4 2" xfId="21067"/>
    <cellStyle name="入力 3 8 4 2 4 3" xfId="33386"/>
    <cellStyle name="入力 3 8 4 2 5" xfId="11673"/>
    <cellStyle name="入力 3 8 4 2 5 2" xfId="24102"/>
    <cellStyle name="入力 3 8 4 2 5 3" xfId="36421"/>
    <cellStyle name="入力 3 8 4 2 6" xfId="14790"/>
    <cellStyle name="入力 3 8 4 2 7" xfId="27181"/>
    <cellStyle name="入力 3 8 4 3" xfId="3143"/>
    <cellStyle name="入力 3 8 4 3 2" xfId="6320"/>
    <cellStyle name="入力 3 8 4 3 2 2" xfId="18749"/>
    <cellStyle name="入力 3 8 4 3 2 3" xfId="31080"/>
    <cellStyle name="入力 3 8 4 3 3" xfId="9408"/>
    <cellStyle name="入力 3 8 4 3 3 2" xfId="21837"/>
    <cellStyle name="入力 3 8 4 3 3 3" xfId="34156"/>
    <cellStyle name="入力 3 8 4 3 4" xfId="12443"/>
    <cellStyle name="入力 3 8 4 3 4 2" xfId="24872"/>
    <cellStyle name="入力 3 8 4 3 4 3" xfId="37191"/>
    <cellStyle name="入力 3 8 4 3 5" xfId="15572"/>
    <cellStyle name="入力 3 8 4 3 6" xfId="27951"/>
    <cellStyle name="入力 3 8 4 4" xfId="4756"/>
    <cellStyle name="入力 3 8 4 4 2" xfId="17185"/>
    <cellStyle name="入力 3 8 4 4 3" xfId="29540"/>
    <cellStyle name="入力 3 8 4 5" xfId="7868"/>
    <cellStyle name="入力 3 8 4 5 2" xfId="20297"/>
    <cellStyle name="入力 3 8 4 5 3" xfId="32616"/>
    <cellStyle name="入力 3 8 4 6" xfId="10903"/>
    <cellStyle name="入力 3 8 4 6 2" xfId="23332"/>
    <cellStyle name="入力 3 8 4 6 3" xfId="35651"/>
    <cellStyle name="入力 3 8 4 7" xfId="14008"/>
    <cellStyle name="入力 3 8 4 8" xfId="26411"/>
    <cellStyle name="入力 3 8 5" xfId="1655"/>
    <cellStyle name="入力 3 8 5 2" xfId="2437"/>
    <cellStyle name="入力 3 8 5 2 2" xfId="4001"/>
    <cellStyle name="入力 3 8 5 2 2 2" xfId="7178"/>
    <cellStyle name="入力 3 8 5 2 2 2 2" xfId="19607"/>
    <cellStyle name="入力 3 8 5 2 2 2 3" xfId="31926"/>
    <cellStyle name="入力 3 8 5 2 2 3" xfId="10254"/>
    <cellStyle name="入力 3 8 5 2 2 3 2" xfId="22683"/>
    <cellStyle name="入力 3 8 5 2 2 3 3" xfId="35002"/>
    <cellStyle name="入力 3 8 5 2 2 4" xfId="13289"/>
    <cellStyle name="入力 3 8 5 2 2 4 2" xfId="25718"/>
    <cellStyle name="入力 3 8 5 2 2 4 3" xfId="38037"/>
    <cellStyle name="入力 3 8 5 2 2 5" xfId="16430"/>
    <cellStyle name="入力 3 8 5 2 2 6" xfId="28797"/>
    <cellStyle name="入力 3 8 5 2 3" xfId="5614"/>
    <cellStyle name="入力 3 8 5 2 3 2" xfId="18043"/>
    <cellStyle name="入力 3 8 5 2 3 3" xfId="30386"/>
    <cellStyle name="入力 3 8 5 2 4" xfId="8714"/>
    <cellStyle name="入力 3 8 5 2 4 2" xfId="21143"/>
    <cellStyle name="入力 3 8 5 2 4 3" xfId="33462"/>
    <cellStyle name="入力 3 8 5 2 5" xfId="11749"/>
    <cellStyle name="入力 3 8 5 2 5 2" xfId="24178"/>
    <cellStyle name="入力 3 8 5 2 5 3" xfId="36497"/>
    <cellStyle name="入力 3 8 5 2 6" xfId="14866"/>
    <cellStyle name="入力 3 8 5 2 7" xfId="27257"/>
    <cellStyle name="入力 3 8 5 3" xfId="3219"/>
    <cellStyle name="入力 3 8 5 3 2" xfId="6396"/>
    <cellStyle name="入力 3 8 5 3 2 2" xfId="18825"/>
    <cellStyle name="入力 3 8 5 3 2 3" xfId="31156"/>
    <cellStyle name="入力 3 8 5 3 3" xfId="9484"/>
    <cellStyle name="入力 3 8 5 3 3 2" xfId="21913"/>
    <cellStyle name="入力 3 8 5 3 3 3" xfId="34232"/>
    <cellStyle name="入力 3 8 5 3 4" xfId="12519"/>
    <cellStyle name="入力 3 8 5 3 4 2" xfId="24948"/>
    <cellStyle name="入力 3 8 5 3 4 3" xfId="37267"/>
    <cellStyle name="入力 3 8 5 3 5" xfId="15648"/>
    <cellStyle name="入力 3 8 5 3 6" xfId="28027"/>
    <cellStyle name="入力 3 8 5 4" xfId="4832"/>
    <cellStyle name="入力 3 8 5 4 2" xfId="17261"/>
    <cellStyle name="入力 3 8 5 4 3" xfId="29616"/>
    <cellStyle name="入力 3 8 5 5" xfId="7944"/>
    <cellStyle name="入力 3 8 5 5 2" xfId="20373"/>
    <cellStyle name="入力 3 8 5 5 3" xfId="32692"/>
    <cellStyle name="入力 3 8 5 6" xfId="10979"/>
    <cellStyle name="入力 3 8 5 6 2" xfId="23408"/>
    <cellStyle name="入力 3 8 5 6 3" xfId="35727"/>
    <cellStyle name="入力 3 8 5 7" xfId="14084"/>
    <cellStyle name="入力 3 8 5 8" xfId="26487"/>
    <cellStyle name="入力 3 8 6" xfId="1731"/>
    <cellStyle name="入力 3 8 6 2" xfId="2513"/>
    <cellStyle name="入力 3 8 6 2 2" xfId="4077"/>
    <cellStyle name="入力 3 8 6 2 2 2" xfId="7254"/>
    <cellStyle name="入力 3 8 6 2 2 2 2" xfId="19683"/>
    <cellStyle name="入力 3 8 6 2 2 2 3" xfId="32002"/>
    <cellStyle name="入力 3 8 6 2 2 3" xfId="10330"/>
    <cellStyle name="入力 3 8 6 2 2 3 2" xfId="22759"/>
    <cellStyle name="入力 3 8 6 2 2 3 3" xfId="35078"/>
    <cellStyle name="入力 3 8 6 2 2 4" xfId="13365"/>
    <cellStyle name="入力 3 8 6 2 2 4 2" xfId="25794"/>
    <cellStyle name="入力 3 8 6 2 2 4 3" xfId="38113"/>
    <cellStyle name="入力 3 8 6 2 2 5" xfId="16506"/>
    <cellStyle name="入力 3 8 6 2 2 6" xfId="28873"/>
    <cellStyle name="入力 3 8 6 2 3" xfId="5690"/>
    <cellStyle name="入力 3 8 6 2 3 2" xfId="18119"/>
    <cellStyle name="入力 3 8 6 2 3 3" xfId="30462"/>
    <cellStyle name="入力 3 8 6 2 4" xfId="8790"/>
    <cellStyle name="入力 3 8 6 2 4 2" xfId="21219"/>
    <cellStyle name="入力 3 8 6 2 4 3" xfId="33538"/>
    <cellStyle name="入力 3 8 6 2 5" xfId="11825"/>
    <cellStyle name="入力 3 8 6 2 5 2" xfId="24254"/>
    <cellStyle name="入力 3 8 6 2 5 3" xfId="36573"/>
    <cellStyle name="入力 3 8 6 2 6" xfId="14942"/>
    <cellStyle name="入力 3 8 6 2 7" xfId="27333"/>
    <cellStyle name="入力 3 8 6 3" xfId="3295"/>
    <cellStyle name="入力 3 8 6 3 2" xfId="6472"/>
    <cellStyle name="入力 3 8 6 3 2 2" xfId="18901"/>
    <cellStyle name="入力 3 8 6 3 2 3" xfId="31232"/>
    <cellStyle name="入力 3 8 6 3 3" xfId="9560"/>
    <cellStyle name="入力 3 8 6 3 3 2" xfId="21989"/>
    <cellStyle name="入力 3 8 6 3 3 3" xfId="34308"/>
    <cellStyle name="入力 3 8 6 3 4" xfId="12595"/>
    <cellStyle name="入力 3 8 6 3 4 2" xfId="25024"/>
    <cellStyle name="入力 3 8 6 3 4 3" xfId="37343"/>
    <cellStyle name="入力 3 8 6 3 5" xfId="15724"/>
    <cellStyle name="入力 3 8 6 3 6" xfId="28103"/>
    <cellStyle name="入力 3 8 6 4" xfId="4908"/>
    <cellStyle name="入力 3 8 6 4 2" xfId="17337"/>
    <cellStyle name="入力 3 8 6 4 3" xfId="29692"/>
    <cellStyle name="入力 3 8 6 5" xfId="8020"/>
    <cellStyle name="入力 3 8 6 5 2" xfId="20449"/>
    <cellStyle name="入力 3 8 6 5 3" xfId="32768"/>
    <cellStyle name="入力 3 8 6 6" xfId="11055"/>
    <cellStyle name="入力 3 8 6 6 2" xfId="23484"/>
    <cellStyle name="入力 3 8 6 6 3" xfId="35803"/>
    <cellStyle name="入力 3 8 6 7" xfId="14160"/>
    <cellStyle name="入力 3 8 6 8" xfId="26563"/>
    <cellStyle name="入力 3 8 7" xfId="1807"/>
    <cellStyle name="入力 3 8 7 2" xfId="2589"/>
    <cellStyle name="入力 3 8 7 2 2" xfId="4153"/>
    <cellStyle name="入力 3 8 7 2 2 2" xfId="7330"/>
    <cellStyle name="入力 3 8 7 2 2 2 2" xfId="19759"/>
    <cellStyle name="入力 3 8 7 2 2 2 3" xfId="32078"/>
    <cellStyle name="入力 3 8 7 2 2 3" xfId="10406"/>
    <cellStyle name="入力 3 8 7 2 2 3 2" xfId="22835"/>
    <cellStyle name="入力 3 8 7 2 2 3 3" xfId="35154"/>
    <cellStyle name="入力 3 8 7 2 2 4" xfId="13441"/>
    <cellStyle name="入力 3 8 7 2 2 4 2" xfId="25870"/>
    <cellStyle name="入力 3 8 7 2 2 4 3" xfId="38189"/>
    <cellStyle name="入力 3 8 7 2 2 5" xfId="16582"/>
    <cellStyle name="入力 3 8 7 2 2 6" xfId="28949"/>
    <cellStyle name="入力 3 8 7 2 3" xfId="5766"/>
    <cellStyle name="入力 3 8 7 2 3 2" xfId="18195"/>
    <cellStyle name="入力 3 8 7 2 3 3" xfId="30538"/>
    <cellStyle name="入力 3 8 7 2 4" xfId="8866"/>
    <cellStyle name="入力 3 8 7 2 4 2" xfId="21295"/>
    <cellStyle name="入力 3 8 7 2 4 3" xfId="33614"/>
    <cellStyle name="入力 3 8 7 2 5" xfId="11901"/>
    <cellStyle name="入力 3 8 7 2 5 2" xfId="24330"/>
    <cellStyle name="入力 3 8 7 2 5 3" xfId="36649"/>
    <cellStyle name="入力 3 8 7 2 6" xfId="15018"/>
    <cellStyle name="入力 3 8 7 2 7" xfId="27409"/>
    <cellStyle name="入力 3 8 7 3" xfId="3371"/>
    <cellStyle name="入力 3 8 7 3 2" xfId="6548"/>
    <cellStyle name="入力 3 8 7 3 2 2" xfId="18977"/>
    <cellStyle name="入力 3 8 7 3 2 3" xfId="31308"/>
    <cellStyle name="入力 3 8 7 3 3" xfId="9636"/>
    <cellStyle name="入力 3 8 7 3 3 2" xfId="22065"/>
    <cellStyle name="入力 3 8 7 3 3 3" xfId="34384"/>
    <cellStyle name="入力 3 8 7 3 4" xfId="12671"/>
    <cellStyle name="入力 3 8 7 3 4 2" xfId="25100"/>
    <cellStyle name="入力 3 8 7 3 4 3" xfId="37419"/>
    <cellStyle name="入力 3 8 7 3 5" xfId="15800"/>
    <cellStyle name="入力 3 8 7 3 6" xfId="28179"/>
    <cellStyle name="入力 3 8 7 4" xfId="4984"/>
    <cellStyle name="入力 3 8 7 4 2" xfId="17413"/>
    <cellStyle name="入力 3 8 7 4 3" xfId="29768"/>
    <cellStyle name="入力 3 8 7 5" xfId="8096"/>
    <cellStyle name="入力 3 8 7 5 2" xfId="20525"/>
    <cellStyle name="入力 3 8 7 5 3" xfId="32844"/>
    <cellStyle name="入力 3 8 7 6" xfId="11131"/>
    <cellStyle name="入力 3 8 7 6 2" xfId="23560"/>
    <cellStyle name="入力 3 8 7 6 3" xfId="35879"/>
    <cellStyle name="入力 3 8 7 7" xfId="14236"/>
    <cellStyle name="入力 3 8 7 8" xfId="26639"/>
    <cellStyle name="入力 3 8 8" xfId="1883"/>
    <cellStyle name="入力 3 8 8 2" xfId="2665"/>
    <cellStyle name="入力 3 8 8 2 2" xfId="4229"/>
    <cellStyle name="入力 3 8 8 2 2 2" xfId="7406"/>
    <cellStyle name="入力 3 8 8 2 2 2 2" xfId="19835"/>
    <cellStyle name="入力 3 8 8 2 2 2 3" xfId="32154"/>
    <cellStyle name="入力 3 8 8 2 2 3" xfId="10482"/>
    <cellStyle name="入力 3 8 8 2 2 3 2" xfId="22911"/>
    <cellStyle name="入力 3 8 8 2 2 3 3" xfId="35230"/>
    <cellStyle name="入力 3 8 8 2 2 4" xfId="13517"/>
    <cellStyle name="入力 3 8 8 2 2 4 2" xfId="25946"/>
    <cellStyle name="入力 3 8 8 2 2 4 3" xfId="38265"/>
    <cellStyle name="入力 3 8 8 2 2 5" xfId="16658"/>
    <cellStyle name="入力 3 8 8 2 2 6" xfId="29025"/>
    <cellStyle name="入力 3 8 8 2 3" xfId="5842"/>
    <cellStyle name="入力 3 8 8 2 3 2" xfId="18271"/>
    <cellStyle name="入力 3 8 8 2 3 3" xfId="30614"/>
    <cellStyle name="入力 3 8 8 2 4" xfId="8942"/>
    <cellStyle name="入力 3 8 8 2 4 2" xfId="21371"/>
    <cellStyle name="入力 3 8 8 2 4 3" xfId="33690"/>
    <cellStyle name="入力 3 8 8 2 5" xfId="11977"/>
    <cellStyle name="入力 3 8 8 2 5 2" xfId="24406"/>
    <cellStyle name="入力 3 8 8 2 5 3" xfId="36725"/>
    <cellStyle name="入力 3 8 8 2 6" xfId="15094"/>
    <cellStyle name="入力 3 8 8 2 7" xfId="27485"/>
    <cellStyle name="入力 3 8 8 3" xfId="3447"/>
    <cellStyle name="入力 3 8 8 3 2" xfId="6624"/>
    <cellStyle name="入力 3 8 8 3 2 2" xfId="19053"/>
    <cellStyle name="入力 3 8 8 3 2 3" xfId="31384"/>
    <cellStyle name="入力 3 8 8 3 3" xfId="9712"/>
    <cellStyle name="入力 3 8 8 3 3 2" xfId="22141"/>
    <cellStyle name="入力 3 8 8 3 3 3" xfId="34460"/>
    <cellStyle name="入力 3 8 8 3 4" xfId="12747"/>
    <cellStyle name="入力 3 8 8 3 4 2" xfId="25176"/>
    <cellStyle name="入力 3 8 8 3 4 3" xfId="37495"/>
    <cellStyle name="入力 3 8 8 3 5" xfId="15876"/>
    <cellStyle name="入力 3 8 8 3 6" xfId="28255"/>
    <cellStyle name="入力 3 8 8 4" xfId="5060"/>
    <cellStyle name="入力 3 8 8 4 2" xfId="17489"/>
    <cellStyle name="入力 3 8 8 4 3" xfId="29844"/>
    <cellStyle name="入力 3 8 8 5" xfId="8172"/>
    <cellStyle name="入力 3 8 8 5 2" xfId="20601"/>
    <cellStyle name="入力 3 8 8 5 3" xfId="32920"/>
    <cellStyle name="入力 3 8 8 6" xfId="11207"/>
    <cellStyle name="入力 3 8 8 6 2" xfId="23636"/>
    <cellStyle name="入力 3 8 8 6 3" xfId="35955"/>
    <cellStyle name="入力 3 8 8 7" xfId="14312"/>
    <cellStyle name="入力 3 8 8 8" xfId="26715"/>
    <cellStyle name="入力 3 8 9" xfId="1958"/>
    <cellStyle name="入力 3 8 9 2" xfId="2740"/>
    <cellStyle name="入力 3 8 9 2 2" xfId="4304"/>
    <cellStyle name="入力 3 8 9 2 2 2" xfId="7481"/>
    <cellStyle name="入力 3 8 9 2 2 2 2" xfId="19910"/>
    <cellStyle name="入力 3 8 9 2 2 2 3" xfId="32229"/>
    <cellStyle name="入力 3 8 9 2 2 3" xfId="10557"/>
    <cellStyle name="入力 3 8 9 2 2 3 2" xfId="22986"/>
    <cellStyle name="入力 3 8 9 2 2 3 3" xfId="35305"/>
    <cellStyle name="入力 3 8 9 2 2 4" xfId="13592"/>
    <cellStyle name="入力 3 8 9 2 2 4 2" xfId="26021"/>
    <cellStyle name="入力 3 8 9 2 2 4 3" xfId="38340"/>
    <cellStyle name="入力 3 8 9 2 2 5" xfId="16733"/>
    <cellStyle name="入力 3 8 9 2 2 6" xfId="29100"/>
    <cellStyle name="入力 3 8 9 2 3" xfId="5917"/>
    <cellStyle name="入力 3 8 9 2 3 2" xfId="18346"/>
    <cellStyle name="入力 3 8 9 2 3 3" xfId="30689"/>
    <cellStyle name="入力 3 8 9 2 4" xfId="9017"/>
    <cellStyle name="入力 3 8 9 2 4 2" xfId="21446"/>
    <cellStyle name="入力 3 8 9 2 4 3" xfId="33765"/>
    <cellStyle name="入力 3 8 9 2 5" xfId="12052"/>
    <cellStyle name="入力 3 8 9 2 5 2" xfId="24481"/>
    <cellStyle name="入力 3 8 9 2 5 3" xfId="36800"/>
    <cellStyle name="入力 3 8 9 2 6" xfId="15169"/>
    <cellStyle name="入力 3 8 9 2 7" xfId="27560"/>
    <cellStyle name="入力 3 8 9 3" xfId="3522"/>
    <cellStyle name="入力 3 8 9 3 2" xfId="6699"/>
    <cellStyle name="入力 3 8 9 3 2 2" xfId="19128"/>
    <cellStyle name="入力 3 8 9 3 2 3" xfId="31459"/>
    <cellStyle name="入力 3 8 9 3 3" xfId="9787"/>
    <cellStyle name="入力 3 8 9 3 3 2" xfId="22216"/>
    <cellStyle name="入力 3 8 9 3 3 3" xfId="34535"/>
    <cellStyle name="入力 3 8 9 3 4" xfId="12822"/>
    <cellStyle name="入力 3 8 9 3 4 2" xfId="25251"/>
    <cellStyle name="入力 3 8 9 3 4 3" xfId="37570"/>
    <cellStyle name="入力 3 8 9 3 5" xfId="15951"/>
    <cellStyle name="入力 3 8 9 3 6" xfId="28330"/>
    <cellStyle name="入力 3 8 9 4" xfId="5135"/>
    <cellStyle name="入力 3 8 9 4 2" xfId="17564"/>
    <cellStyle name="入力 3 8 9 4 3" xfId="29919"/>
    <cellStyle name="入力 3 8 9 5" xfId="8247"/>
    <cellStyle name="入力 3 8 9 5 2" xfId="20676"/>
    <cellStyle name="入力 3 8 9 5 3" xfId="32995"/>
    <cellStyle name="入力 3 8 9 6" xfId="11282"/>
    <cellStyle name="入力 3 8 9 6 2" xfId="23711"/>
    <cellStyle name="入力 3 8 9 6 3" xfId="36030"/>
    <cellStyle name="入力 3 8 9 7" xfId="14387"/>
    <cellStyle name="入力 3 8 9 8" xfId="26790"/>
    <cellStyle name="入力 3 9" xfId="1373"/>
    <cellStyle name="入力 3 9 2" xfId="2155"/>
    <cellStyle name="入力 3 9 2 2" xfId="3719"/>
    <cellStyle name="入力 3 9 2 2 2" xfId="6896"/>
    <cellStyle name="入力 3 9 2 2 2 2" xfId="19325"/>
    <cellStyle name="入力 3 9 2 2 2 3" xfId="31646"/>
    <cellStyle name="入力 3 9 2 2 3" xfId="9974"/>
    <cellStyle name="入力 3 9 2 2 3 2" xfId="22403"/>
    <cellStyle name="入力 3 9 2 2 3 3" xfId="34722"/>
    <cellStyle name="入力 3 9 2 2 4" xfId="13009"/>
    <cellStyle name="入力 3 9 2 2 4 2" xfId="25438"/>
    <cellStyle name="入力 3 9 2 2 4 3" xfId="37757"/>
    <cellStyle name="入力 3 9 2 2 5" xfId="16148"/>
    <cellStyle name="入力 3 9 2 2 6" xfId="28517"/>
    <cellStyle name="入力 3 9 2 3" xfId="5332"/>
    <cellStyle name="入力 3 9 2 3 2" xfId="17761"/>
    <cellStyle name="入力 3 9 2 3 3" xfId="30106"/>
    <cellStyle name="入力 3 9 2 4" xfId="8434"/>
    <cellStyle name="入力 3 9 2 4 2" xfId="20863"/>
    <cellStyle name="入力 3 9 2 4 3" xfId="33182"/>
    <cellStyle name="入力 3 9 2 5" xfId="11469"/>
    <cellStyle name="入力 3 9 2 5 2" xfId="23898"/>
    <cellStyle name="入力 3 9 2 5 3" xfId="36217"/>
    <cellStyle name="入力 3 9 2 6" xfId="14584"/>
    <cellStyle name="入力 3 9 2 7" xfId="26977"/>
    <cellStyle name="入力 3 9 3" xfId="2937"/>
    <cellStyle name="入力 3 9 3 2" xfId="6114"/>
    <cellStyle name="入力 3 9 3 2 2" xfId="18543"/>
    <cellStyle name="入力 3 9 3 2 3" xfId="30876"/>
    <cellStyle name="入力 3 9 3 3" xfId="9204"/>
    <cellStyle name="入力 3 9 3 3 2" xfId="21633"/>
    <cellStyle name="入力 3 9 3 3 3" xfId="33952"/>
    <cellStyle name="入力 3 9 3 4" xfId="12239"/>
    <cellStyle name="入力 3 9 3 4 2" xfId="24668"/>
    <cellStyle name="入力 3 9 3 4 3" xfId="36987"/>
    <cellStyle name="入力 3 9 3 5" xfId="15366"/>
    <cellStyle name="入力 3 9 3 6" xfId="27747"/>
    <cellStyle name="入力 3 9 4" xfId="4550"/>
    <cellStyle name="入力 3 9 4 2" xfId="16979"/>
    <cellStyle name="入力 3 9 4 3" xfId="29336"/>
    <cellStyle name="入力 3 9 5" xfId="7664"/>
    <cellStyle name="入力 3 9 5 2" xfId="20093"/>
    <cellStyle name="入力 3 9 5 3" xfId="32412"/>
    <cellStyle name="入力 3 9 6" xfId="10699"/>
    <cellStyle name="入力 3 9 6 2" xfId="23128"/>
    <cellStyle name="入力 3 9 6 3" xfId="35447"/>
    <cellStyle name="入力 3 9 7" xfId="13802"/>
    <cellStyle name="入力 3 9 8" xfId="26207"/>
    <cellStyle name="入力 4" xfId="1184"/>
    <cellStyle name="入力 4 10" xfId="1972"/>
    <cellStyle name="入力 4 10 2" xfId="3536"/>
    <cellStyle name="入力 4 10 2 2" xfId="6713"/>
    <cellStyle name="入力 4 10 2 2 2" xfId="19142"/>
    <cellStyle name="入力 4 10 2 2 3" xfId="31471"/>
    <cellStyle name="入力 4 10 2 3" xfId="9799"/>
    <cellStyle name="入力 4 10 2 3 2" xfId="22228"/>
    <cellStyle name="入力 4 10 2 3 3" xfId="34547"/>
    <cellStyle name="入力 4 10 2 4" xfId="12834"/>
    <cellStyle name="入力 4 10 2 4 2" xfId="25263"/>
    <cellStyle name="入力 4 10 2 4 3" xfId="37582"/>
    <cellStyle name="入力 4 10 2 5" xfId="15965"/>
    <cellStyle name="入力 4 10 2 6" xfId="28342"/>
    <cellStyle name="入力 4 10 3" xfId="5149"/>
    <cellStyle name="入力 4 10 3 2" xfId="17578"/>
    <cellStyle name="入力 4 10 3 3" xfId="29931"/>
    <cellStyle name="入力 4 10 4" xfId="8259"/>
    <cellStyle name="入力 4 10 4 2" xfId="20688"/>
    <cellStyle name="入力 4 10 4 3" xfId="33007"/>
    <cellStyle name="入力 4 10 5" xfId="11294"/>
    <cellStyle name="入力 4 10 5 2" xfId="23723"/>
    <cellStyle name="入力 4 10 5 3" xfId="36042"/>
    <cellStyle name="入力 4 10 6" xfId="14401"/>
    <cellStyle name="入力 4 10 7" xfId="26802"/>
    <cellStyle name="入力 4 11" xfId="2754"/>
    <cellStyle name="入力 4 11 2" xfId="5931"/>
    <cellStyle name="入力 4 11 2 2" xfId="18360"/>
    <cellStyle name="入力 4 11 2 3" xfId="30701"/>
    <cellStyle name="入力 4 11 3" xfId="9029"/>
    <cellStyle name="入力 4 11 3 2" xfId="21458"/>
    <cellStyle name="入力 4 11 3 3" xfId="33777"/>
    <cellStyle name="入力 4 11 4" xfId="12064"/>
    <cellStyle name="入力 4 11 4 2" xfId="24493"/>
    <cellStyle name="入力 4 11 4 3" xfId="36812"/>
    <cellStyle name="入力 4 11 5" xfId="15183"/>
    <cellStyle name="入力 4 11 6" xfId="27572"/>
    <cellStyle name="入力 4 12" xfId="4366"/>
    <cellStyle name="入力 4 12 2" xfId="16795"/>
    <cellStyle name="入力 4 12 3" xfId="29160"/>
    <cellStyle name="入力 4 13" xfId="7489"/>
    <cellStyle name="入力 4 13 2" xfId="19918"/>
    <cellStyle name="入力 4 13 3" xfId="32237"/>
    <cellStyle name="入力 4 14" xfId="4341"/>
    <cellStyle name="入力 4 14 2" xfId="16770"/>
    <cellStyle name="入力 4 14 3" xfId="29135"/>
    <cellStyle name="入力 4 15" xfId="13619"/>
    <cellStyle name="入力 4 16" xfId="26032"/>
    <cellStyle name="入力 4 2" xfId="1339"/>
    <cellStyle name="入力 4 2 2" xfId="2121"/>
    <cellStyle name="入力 4 2 2 2" xfId="3685"/>
    <cellStyle name="入力 4 2 2 2 2" xfId="6862"/>
    <cellStyle name="入力 4 2 2 2 2 2" xfId="19291"/>
    <cellStyle name="入力 4 2 2 2 2 3" xfId="31614"/>
    <cellStyle name="入力 4 2 2 2 3" xfId="9942"/>
    <cellStyle name="入力 4 2 2 2 3 2" xfId="22371"/>
    <cellStyle name="入力 4 2 2 2 3 3" xfId="34690"/>
    <cellStyle name="入力 4 2 2 2 4" xfId="12977"/>
    <cellStyle name="入力 4 2 2 2 4 2" xfId="25406"/>
    <cellStyle name="入力 4 2 2 2 4 3" xfId="37725"/>
    <cellStyle name="入力 4 2 2 2 5" xfId="16114"/>
    <cellStyle name="入力 4 2 2 2 6" xfId="28485"/>
    <cellStyle name="入力 4 2 2 3" xfId="5298"/>
    <cellStyle name="入力 4 2 2 3 2" xfId="17727"/>
    <cellStyle name="入力 4 2 2 3 3" xfId="30074"/>
    <cellStyle name="入力 4 2 2 4" xfId="8402"/>
    <cellStyle name="入力 4 2 2 4 2" xfId="20831"/>
    <cellStyle name="入力 4 2 2 4 3" xfId="33150"/>
    <cellStyle name="入力 4 2 2 5" xfId="11437"/>
    <cellStyle name="入力 4 2 2 5 2" xfId="23866"/>
    <cellStyle name="入力 4 2 2 5 3" xfId="36185"/>
    <cellStyle name="入力 4 2 2 6" xfId="14550"/>
    <cellStyle name="入力 4 2 2 7" xfId="26945"/>
    <cellStyle name="入力 4 2 3" xfId="2903"/>
    <cellStyle name="入力 4 2 3 2" xfId="6080"/>
    <cellStyle name="入力 4 2 3 2 2" xfId="18509"/>
    <cellStyle name="入力 4 2 3 2 3" xfId="30844"/>
    <cellStyle name="入力 4 2 3 3" xfId="9172"/>
    <cellStyle name="入力 4 2 3 3 2" xfId="21601"/>
    <cellStyle name="入力 4 2 3 3 3" xfId="33920"/>
    <cellStyle name="入力 4 2 3 4" xfId="12207"/>
    <cellStyle name="入力 4 2 3 4 2" xfId="24636"/>
    <cellStyle name="入力 4 2 3 4 3" xfId="36955"/>
    <cellStyle name="入力 4 2 3 5" xfId="15332"/>
    <cellStyle name="入力 4 2 3 6" xfId="27715"/>
    <cellStyle name="入力 4 2 4" xfId="4516"/>
    <cellStyle name="入力 4 2 4 2" xfId="16945"/>
    <cellStyle name="入力 4 2 4 3" xfId="29304"/>
    <cellStyle name="入力 4 2 5" xfId="7632"/>
    <cellStyle name="入力 4 2 5 2" xfId="20061"/>
    <cellStyle name="入力 4 2 5 3" xfId="32380"/>
    <cellStyle name="入力 4 2 6" xfId="10667"/>
    <cellStyle name="入力 4 2 6 2" xfId="23096"/>
    <cellStyle name="入力 4 2 6 3" xfId="35415"/>
    <cellStyle name="入力 4 2 7" xfId="13768"/>
    <cellStyle name="入力 4 2 8" xfId="26175"/>
    <cellStyle name="入力 4 3" xfId="1430"/>
    <cellStyle name="入力 4 3 2" xfId="2212"/>
    <cellStyle name="入力 4 3 2 2" xfId="3776"/>
    <cellStyle name="入力 4 3 2 2 2" xfId="6953"/>
    <cellStyle name="入力 4 3 2 2 2 2" xfId="19382"/>
    <cellStyle name="入力 4 3 2 2 2 3" xfId="31701"/>
    <cellStyle name="入力 4 3 2 2 3" xfId="10029"/>
    <cellStyle name="入力 4 3 2 2 3 2" xfId="22458"/>
    <cellStyle name="入力 4 3 2 2 3 3" xfId="34777"/>
    <cellStyle name="入力 4 3 2 2 4" xfId="13064"/>
    <cellStyle name="入力 4 3 2 2 4 2" xfId="25493"/>
    <cellStyle name="入力 4 3 2 2 4 3" xfId="37812"/>
    <cellStyle name="入力 4 3 2 2 5" xfId="16205"/>
    <cellStyle name="入力 4 3 2 2 6" xfId="28572"/>
    <cellStyle name="入力 4 3 2 3" xfId="5389"/>
    <cellStyle name="入力 4 3 2 3 2" xfId="17818"/>
    <cellStyle name="入力 4 3 2 3 3" xfId="30161"/>
    <cellStyle name="入力 4 3 2 4" xfId="8489"/>
    <cellStyle name="入力 4 3 2 4 2" xfId="20918"/>
    <cellStyle name="入力 4 3 2 4 3" xfId="33237"/>
    <cellStyle name="入力 4 3 2 5" xfId="11524"/>
    <cellStyle name="入力 4 3 2 5 2" xfId="23953"/>
    <cellStyle name="入力 4 3 2 5 3" xfId="36272"/>
    <cellStyle name="入力 4 3 2 6" xfId="14641"/>
    <cellStyle name="入力 4 3 2 7" xfId="27032"/>
    <cellStyle name="入力 4 3 3" xfId="2994"/>
    <cellStyle name="入力 4 3 3 2" xfId="6171"/>
    <cellStyle name="入力 4 3 3 2 2" xfId="18600"/>
    <cellStyle name="入力 4 3 3 2 3" xfId="30931"/>
    <cellStyle name="入力 4 3 3 3" xfId="9259"/>
    <cellStyle name="入力 4 3 3 3 2" xfId="21688"/>
    <cellStyle name="入力 4 3 3 3 3" xfId="34007"/>
    <cellStyle name="入力 4 3 3 4" xfId="12294"/>
    <cellStyle name="入力 4 3 3 4 2" xfId="24723"/>
    <cellStyle name="入力 4 3 3 4 3" xfId="37042"/>
    <cellStyle name="入力 4 3 3 5" xfId="15423"/>
    <cellStyle name="入力 4 3 3 6" xfId="27802"/>
    <cellStyle name="入力 4 3 4" xfId="4607"/>
    <cellStyle name="入力 4 3 4 2" xfId="17036"/>
    <cellStyle name="入力 4 3 4 3" xfId="29391"/>
    <cellStyle name="入力 4 3 5" xfId="7719"/>
    <cellStyle name="入力 4 3 5 2" xfId="20148"/>
    <cellStyle name="入力 4 3 5 3" xfId="32467"/>
    <cellStyle name="入力 4 3 6" xfId="10754"/>
    <cellStyle name="入力 4 3 6 2" xfId="23183"/>
    <cellStyle name="入力 4 3 6 3" xfId="35502"/>
    <cellStyle name="入力 4 3 7" xfId="13859"/>
    <cellStyle name="入力 4 3 8" xfId="26262"/>
    <cellStyle name="入力 4 4" xfId="1323"/>
    <cellStyle name="入力 4 4 2" xfId="2105"/>
    <cellStyle name="入力 4 4 2 2" xfId="3669"/>
    <cellStyle name="入力 4 4 2 2 2" xfId="6846"/>
    <cellStyle name="入力 4 4 2 2 2 2" xfId="19275"/>
    <cellStyle name="入力 4 4 2 2 2 3" xfId="31598"/>
    <cellStyle name="入力 4 4 2 2 3" xfId="9926"/>
    <cellStyle name="入力 4 4 2 2 3 2" xfId="22355"/>
    <cellStyle name="入力 4 4 2 2 3 3" xfId="34674"/>
    <cellStyle name="入力 4 4 2 2 4" xfId="12961"/>
    <cellStyle name="入力 4 4 2 2 4 2" xfId="25390"/>
    <cellStyle name="入力 4 4 2 2 4 3" xfId="37709"/>
    <cellStyle name="入力 4 4 2 2 5" xfId="16098"/>
    <cellStyle name="入力 4 4 2 2 6" xfId="28469"/>
    <cellStyle name="入力 4 4 2 3" xfId="5282"/>
    <cellStyle name="入力 4 4 2 3 2" xfId="17711"/>
    <cellStyle name="入力 4 4 2 3 3" xfId="30058"/>
    <cellStyle name="入力 4 4 2 4" xfId="8386"/>
    <cellStyle name="入力 4 4 2 4 2" xfId="20815"/>
    <cellStyle name="入力 4 4 2 4 3" xfId="33134"/>
    <cellStyle name="入力 4 4 2 5" xfId="11421"/>
    <cellStyle name="入力 4 4 2 5 2" xfId="23850"/>
    <cellStyle name="入力 4 4 2 5 3" xfId="36169"/>
    <cellStyle name="入力 4 4 2 6" xfId="14534"/>
    <cellStyle name="入力 4 4 2 7" xfId="26929"/>
    <cellStyle name="入力 4 4 3" xfId="2887"/>
    <cellStyle name="入力 4 4 3 2" xfId="6064"/>
    <cellStyle name="入力 4 4 3 2 2" xfId="18493"/>
    <cellStyle name="入力 4 4 3 2 3" xfId="30828"/>
    <cellStyle name="入力 4 4 3 3" xfId="9156"/>
    <cellStyle name="入力 4 4 3 3 2" xfId="21585"/>
    <cellStyle name="入力 4 4 3 3 3" xfId="33904"/>
    <cellStyle name="入力 4 4 3 4" xfId="12191"/>
    <cellStyle name="入力 4 4 3 4 2" xfId="24620"/>
    <cellStyle name="入力 4 4 3 4 3" xfId="36939"/>
    <cellStyle name="入力 4 4 3 5" xfId="15316"/>
    <cellStyle name="入力 4 4 3 6" xfId="27699"/>
    <cellStyle name="入力 4 4 4" xfId="4500"/>
    <cellStyle name="入力 4 4 4 2" xfId="16929"/>
    <cellStyle name="入力 4 4 4 3" xfId="29288"/>
    <cellStyle name="入力 4 4 5" xfId="7616"/>
    <cellStyle name="入力 4 4 5 2" xfId="20045"/>
    <cellStyle name="入力 4 4 5 3" xfId="32364"/>
    <cellStyle name="入力 4 4 6" xfId="10651"/>
    <cellStyle name="入力 4 4 6 2" xfId="23080"/>
    <cellStyle name="入力 4 4 6 3" xfId="35399"/>
    <cellStyle name="入力 4 4 7" xfId="13752"/>
    <cellStyle name="入力 4 4 8" xfId="26159"/>
    <cellStyle name="入力 4 5" xfId="1325"/>
    <cellStyle name="入力 4 5 2" xfId="2107"/>
    <cellStyle name="入力 4 5 2 2" xfId="3671"/>
    <cellStyle name="入力 4 5 2 2 2" xfId="6848"/>
    <cellStyle name="入力 4 5 2 2 2 2" xfId="19277"/>
    <cellStyle name="入力 4 5 2 2 2 3" xfId="31600"/>
    <cellStyle name="入力 4 5 2 2 3" xfId="9928"/>
    <cellStyle name="入力 4 5 2 2 3 2" xfId="22357"/>
    <cellStyle name="入力 4 5 2 2 3 3" xfId="34676"/>
    <cellStyle name="入力 4 5 2 2 4" xfId="12963"/>
    <cellStyle name="入力 4 5 2 2 4 2" xfId="25392"/>
    <cellStyle name="入力 4 5 2 2 4 3" xfId="37711"/>
    <cellStyle name="入力 4 5 2 2 5" xfId="16100"/>
    <cellStyle name="入力 4 5 2 2 6" xfId="28471"/>
    <cellStyle name="入力 4 5 2 3" xfId="5284"/>
    <cellStyle name="入力 4 5 2 3 2" xfId="17713"/>
    <cellStyle name="入力 4 5 2 3 3" xfId="30060"/>
    <cellStyle name="入力 4 5 2 4" xfId="8388"/>
    <cellStyle name="入力 4 5 2 4 2" xfId="20817"/>
    <cellStyle name="入力 4 5 2 4 3" xfId="33136"/>
    <cellStyle name="入力 4 5 2 5" xfId="11423"/>
    <cellStyle name="入力 4 5 2 5 2" xfId="23852"/>
    <cellStyle name="入力 4 5 2 5 3" xfId="36171"/>
    <cellStyle name="入力 4 5 2 6" xfId="14536"/>
    <cellStyle name="入力 4 5 2 7" xfId="26931"/>
    <cellStyle name="入力 4 5 3" xfId="2889"/>
    <cellStyle name="入力 4 5 3 2" xfId="6066"/>
    <cellStyle name="入力 4 5 3 2 2" xfId="18495"/>
    <cellStyle name="入力 4 5 3 2 3" xfId="30830"/>
    <cellStyle name="入力 4 5 3 3" xfId="9158"/>
    <cellStyle name="入力 4 5 3 3 2" xfId="21587"/>
    <cellStyle name="入力 4 5 3 3 3" xfId="33906"/>
    <cellStyle name="入力 4 5 3 4" xfId="12193"/>
    <cellStyle name="入力 4 5 3 4 2" xfId="24622"/>
    <cellStyle name="入力 4 5 3 4 3" xfId="36941"/>
    <cellStyle name="入力 4 5 3 5" xfId="15318"/>
    <cellStyle name="入力 4 5 3 6" xfId="27701"/>
    <cellStyle name="入力 4 5 4" xfId="4502"/>
    <cellStyle name="入力 4 5 4 2" xfId="16931"/>
    <cellStyle name="入力 4 5 4 3" xfId="29290"/>
    <cellStyle name="入力 4 5 5" xfId="7618"/>
    <cellStyle name="入力 4 5 5 2" xfId="20047"/>
    <cellStyle name="入力 4 5 5 3" xfId="32366"/>
    <cellStyle name="入力 4 5 6" xfId="10653"/>
    <cellStyle name="入力 4 5 6 2" xfId="23082"/>
    <cellStyle name="入力 4 5 6 3" xfId="35401"/>
    <cellStyle name="入力 4 5 7" xfId="13754"/>
    <cellStyle name="入力 4 5 8" xfId="26161"/>
    <cellStyle name="入力 4 6" xfId="1328"/>
    <cellStyle name="入力 4 6 2" xfId="2110"/>
    <cellStyle name="入力 4 6 2 2" xfId="3674"/>
    <cellStyle name="入力 4 6 2 2 2" xfId="6851"/>
    <cellStyle name="入力 4 6 2 2 2 2" xfId="19280"/>
    <cellStyle name="入力 4 6 2 2 2 3" xfId="31603"/>
    <cellStyle name="入力 4 6 2 2 3" xfId="9931"/>
    <cellStyle name="入力 4 6 2 2 3 2" xfId="22360"/>
    <cellStyle name="入力 4 6 2 2 3 3" xfId="34679"/>
    <cellStyle name="入力 4 6 2 2 4" xfId="12966"/>
    <cellStyle name="入力 4 6 2 2 4 2" xfId="25395"/>
    <cellStyle name="入力 4 6 2 2 4 3" xfId="37714"/>
    <cellStyle name="入力 4 6 2 2 5" xfId="16103"/>
    <cellStyle name="入力 4 6 2 2 6" xfId="28474"/>
    <cellStyle name="入力 4 6 2 3" xfId="5287"/>
    <cellStyle name="入力 4 6 2 3 2" xfId="17716"/>
    <cellStyle name="入力 4 6 2 3 3" xfId="30063"/>
    <cellStyle name="入力 4 6 2 4" xfId="8391"/>
    <cellStyle name="入力 4 6 2 4 2" xfId="20820"/>
    <cellStyle name="入力 4 6 2 4 3" xfId="33139"/>
    <cellStyle name="入力 4 6 2 5" xfId="11426"/>
    <cellStyle name="入力 4 6 2 5 2" xfId="23855"/>
    <cellStyle name="入力 4 6 2 5 3" xfId="36174"/>
    <cellStyle name="入力 4 6 2 6" xfId="14539"/>
    <cellStyle name="入力 4 6 2 7" xfId="26934"/>
    <cellStyle name="入力 4 6 3" xfId="2892"/>
    <cellStyle name="入力 4 6 3 2" xfId="6069"/>
    <cellStyle name="入力 4 6 3 2 2" xfId="18498"/>
    <cellStyle name="入力 4 6 3 2 3" xfId="30833"/>
    <cellStyle name="入力 4 6 3 3" xfId="9161"/>
    <cellStyle name="入力 4 6 3 3 2" xfId="21590"/>
    <cellStyle name="入力 4 6 3 3 3" xfId="33909"/>
    <cellStyle name="入力 4 6 3 4" xfId="12196"/>
    <cellStyle name="入力 4 6 3 4 2" xfId="24625"/>
    <cellStyle name="入力 4 6 3 4 3" xfId="36944"/>
    <cellStyle name="入力 4 6 3 5" xfId="15321"/>
    <cellStyle name="入力 4 6 3 6" xfId="27704"/>
    <cellStyle name="入力 4 6 4" xfId="4505"/>
    <cellStyle name="入力 4 6 4 2" xfId="16934"/>
    <cellStyle name="入力 4 6 4 3" xfId="29293"/>
    <cellStyle name="入力 4 6 5" xfId="7621"/>
    <cellStyle name="入力 4 6 5 2" xfId="20050"/>
    <cellStyle name="入力 4 6 5 3" xfId="32369"/>
    <cellStyle name="入力 4 6 6" xfId="10656"/>
    <cellStyle name="入力 4 6 6 2" xfId="23085"/>
    <cellStyle name="入力 4 6 6 3" xfId="35404"/>
    <cellStyle name="入力 4 6 7" xfId="13757"/>
    <cellStyle name="入力 4 6 8" xfId="26164"/>
    <cellStyle name="入力 4 7" xfId="1273"/>
    <cellStyle name="入力 4 7 2" xfId="2055"/>
    <cellStyle name="入力 4 7 2 2" xfId="3619"/>
    <cellStyle name="入力 4 7 2 2 2" xfId="6796"/>
    <cellStyle name="入力 4 7 2 2 2 2" xfId="19225"/>
    <cellStyle name="入力 4 7 2 2 2 3" xfId="31550"/>
    <cellStyle name="入力 4 7 2 2 3" xfId="9878"/>
    <cellStyle name="入力 4 7 2 2 3 2" xfId="22307"/>
    <cellStyle name="入力 4 7 2 2 3 3" xfId="34626"/>
    <cellStyle name="入力 4 7 2 2 4" xfId="12913"/>
    <cellStyle name="入力 4 7 2 2 4 2" xfId="25342"/>
    <cellStyle name="入力 4 7 2 2 4 3" xfId="37661"/>
    <cellStyle name="入力 4 7 2 2 5" xfId="16048"/>
    <cellStyle name="入力 4 7 2 2 6" xfId="28421"/>
    <cellStyle name="入力 4 7 2 3" xfId="5232"/>
    <cellStyle name="入力 4 7 2 3 2" xfId="17661"/>
    <cellStyle name="入力 4 7 2 3 3" xfId="30010"/>
    <cellStyle name="入力 4 7 2 4" xfId="8338"/>
    <cellStyle name="入力 4 7 2 4 2" xfId="20767"/>
    <cellStyle name="入力 4 7 2 4 3" xfId="33086"/>
    <cellStyle name="入力 4 7 2 5" xfId="11373"/>
    <cellStyle name="入力 4 7 2 5 2" xfId="23802"/>
    <cellStyle name="入力 4 7 2 5 3" xfId="36121"/>
    <cellStyle name="入力 4 7 2 6" xfId="14484"/>
    <cellStyle name="入力 4 7 2 7" xfId="26881"/>
    <cellStyle name="入力 4 7 3" xfId="2837"/>
    <cellStyle name="入力 4 7 3 2" xfId="6014"/>
    <cellStyle name="入力 4 7 3 2 2" xfId="18443"/>
    <cellStyle name="入力 4 7 3 2 3" xfId="30780"/>
    <cellStyle name="入力 4 7 3 3" xfId="9108"/>
    <cellStyle name="入力 4 7 3 3 2" xfId="21537"/>
    <cellStyle name="入力 4 7 3 3 3" xfId="33856"/>
    <cellStyle name="入力 4 7 3 4" xfId="12143"/>
    <cellStyle name="入力 4 7 3 4 2" xfId="24572"/>
    <cellStyle name="入力 4 7 3 4 3" xfId="36891"/>
    <cellStyle name="入力 4 7 3 5" xfId="15266"/>
    <cellStyle name="入力 4 7 3 6" xfId="27651"/>
    <cellStyle name="入力 4 7 4" xfId="4450"/>
    <cellStyle name="入力 4 7 4 2" xfId="16879"/>
    <cellStyle name="入力 4 7 4 3" xfId="29240"/>
    <cellStyle name="入力 4 7 5" xfId="7568"/>
    <cellStyle name="入力 4 7 5 2" xfId="19997"/>
    <cellStyle name="入力 4 7 5 3" xfId="32316"/>
    <cellStyle name="入力 4 7 6" xfId="10603"/>
    <cellStyle name="入力 4 7 6 2" xfId="23032"/>
    <cellStyle name="入力 4 7 6 3" xfId="35351"/>
    <cellStyle name="入力 4 7 7" xfId="13702"/>
    <cellStyle name="入力 4 7 8" xfId="26111"/>
    <cellStyle name="入力 4 8" xfId="1320"/>
    <cellStyle name="入力 4 8 2" xfId="2102"/>
    <cellStyle name="入力 4 8 2 2" xfId="3666"/>
    <cellStyle name="入力 4 8 2 2 2" xfId="6843"/>
    <cellStyle name="入力 4 8 2 2 2 2" xfId="19272"/>
    <cellStyle name="入力 4 8 2 2 2 3" xfId="31595"/>
    <cellStyle name="入力 4 8 2 2 3" xfId="9923"/>
    <cellStyle name="入力 4 8 2 2 3 2" xfId="22352"/>
    <cellStyle name="入力 4 8 2 2 3 3" xfId="34671"/>
    <cellStyle name="入力 4 8 2 2 4" xfId="12958"/>
    <cellStyle name="入力 4 8 2 2 4 2" xfId="25387"/>
    <cellStyle name="入力 4 8 2 2 4 3" xfId="37706"/>
    <cellStyle name="入力 4 8 2 2 5" xfId="16095"/>
    <cellStyle name="入力 4 8 2 2 6" xfId="28466"/>
    <cellStyle name="入力 4 8 2 3" xfId="5279"/>
    <cellStyle name="入力 4 8 2 3 2" xfId="17708"/>
    <cellStyle name="入力 4 8 2 3 3" xfId="30055"/>
    <cellStyle name="入力 4 8 2 4" xfId="8383"/>
    <cellStyle name="入力 4 8 2 4 2" xfId="20812"/>
    <cellStyle name="入力 4 8 2 4 3" xfId="33131"/>
    <cellStyle name="入力 4 8 2 5" xfId="11418"/>
    <cellStyle name="入力 4 8 2 5 2" xfId="23847"/>
    <cellStyle name="入力 4 8 2 5 3" xfId="36166"/>
    <cellStyle name="入力 4 8 2 6" xfId="14531"/>
    <cellStyle name="入力 4 8 2 7" xfId="26926"/>
    <cellStyle name="入力 4 8 3" xfId="2884"/>
    <cellStyle name="入力 4 8 3 2" xfId="6061"/>
    <cellStyle name="入力 4 8 3 2 2" xfId="18490"/>
    <cellStyle name="入力 4 8 3 2 3" xfId="30825"/>
    <cellStyle name="入力 4 8 3 3" xfId="9153"/>
    <cellStyle name="入力 4 8 3 3 2" xfId="21582"/>
    <cellStyle name="入力 4 8 3 3 3" xfId="33901"/>
    <cellStyle name="入力 4 8 3 4" xfId="12188"/>
    <cellStyle name="入力 4 8 3 4 2" xfId="24617"/>
    <cellStyle name="入力 4 8 3 4 3" xfId="36936"/>
    <cellStyle name="入力 4 8 3 5" xfId="15313"/>
    <cellStyle name="入力 4 8 3 6" xfId="27696"/>
    <cellStyle name="入力 4 8 4" xfId="4497"/>
    <cellStyle name="入力 4 8 4 2" xfId="16926"/>
    <cellStyle name="入力 4 8 4 3" xfId="29285"/>
    <cellStyle name="入力 4 8 5" xfId="7613"/>
    <cellStyle name="入力 4 8 5 2" xfId="20042"/>
    <cellStyle name="入力 4 8 5 3" xfId="32361"/>
    <cellStyle name="入力 4 8 6" xfId="10648"/>
    <cellStyle name="入力 4 8 6 2" xfId="23077"/>
    <cellStyle name="入力 4 8 6 3" xfId="35396"/>
    <cellStyle name="入力 4 8 7" xfId="13749"/>
    <cellStyle name="入力 4 8 8" xfId="26156"/>
    <cellStyle name="入力 4 9" xfId="1310"/>
    <cellStyle name="入力 4 9 2" xfId="2092"/>
    <cellStyle name="入力 4 9 2 2" xfId="3656"/>
    <cellStyle name="入力 4 9 2 2 2" xfId="6833"/>
    <cellStyle name="入力 4 9 2 2 2 2" xfId="19262"/>
    <cellStyle name="入力 4 9 2 2 2 3" xfId="31585"/>
    <cellStyle name="入力 4 9 2 2 3" xfId="9913"/>
    <cellStyle name="入力 4 9 2 2 3 2" xfId="22342"/>
    <cellStyle name="入力 4 9 2 2 3 3" xfId="34661"/>
    <cellStyle name="入力 4 9 2 2 4" xfId="12948"/>
    <cellStyle name="入力 4 9 2 2 4 2" xfId="25377"/>
    <cellStyle name="入力 4 9 2 2 4 3" xfId="37696"/>
    <cellStyle name="入力 4 9 2 2 5" xfId="16085"/>
    <cellStyle name="入力 4 9 2 2 6" xfId="28456"/>
    <cellStyle name="入力 4 9 2 3" xfId="5269"/>
    <cellStyle name="入力 4 9 2 3 2" xfId="17698"/>
    <cellStyle name="入力 4 9 2 3 3" xfId="30045"/>
    <cellStyle name="入力 4 9 2 4" xfId="8373"/>
    <cellStyle name="入力 4 9 2 4 2" xfId="20802"/>
    <cellStyle name="入力 4 9 2 4 3" xfId="33121"/>
    <cellStyle name="入力 4 9 2 5" xfId="11408"/>
    <cellStyle name="入力 4 9 2 5 2" xfId="23837"/>
    <cellStyle name="入力 4 9 2 5 3" xfId="36156"/>
    <cellStyle name="入力 4 9 2 6" xfId="14521"/>
    <cellStyle name="入力 4 9 2 7" xfId="26916"/>
    <cellStyle name="入力 4 9 3" xfId="2874"/>
    <cellStyle name="入力 4 9 3 2" xfId="6051"/>
    <cellStyle name="入力 4 9 3 2 2" xfId="18480"/>
    <cellStyle name="入力 4 9 3 2 3" xfId="30815"/>
    <cellStyle name="入力 4 9 3 3" xfId="9143"/>
    <cellStyle name="入力 4 9 3 3 2" xfId="21572"/>
    <cellStyle name="入力 4 9 3 3 3" xfId="33891"/>
    <cellStyle name="入力 4 9 3 4" xfId="12178"/>
    <cellStyle name="入力 4 9 3 4 2" xfId="24607"/>
    <cellStyle name="入力 4 9 3 4 3" xfId="36926"/>
    <cellStyle name="入力 4 9 3 5" xfId="15303"/>
    <cellStyle name="入力 4 9 3 6" xfId="27686"/>
    <cellStyle name="入力 4 9 4" xfId="4487"/>
    <cellStyle name="入力 4 9 4 2" xfId="16916"/>
    <cellStyle name="入力 4 9 4 3" xfId="29275"/>
    <cellStyle name="入力 4 9 5" xfId="7603"/>
    <cellStyle name="入力 4 9 5 2" xfId="20032"/>
    <cellStyle name="入力 4 9 5 3" xfId="32351"/>
    <cellStyle name="入力 4 9 6" xfId="10638"/>
    <cellStyle name="入力 4 9 6 2" xfId="23067"/>
    <cellStyle name="入力 4 9 6 3" xfId="35386"/>
    <cellStyle name="入力 4 9 7" xfId="13739"/>
    <cellStyle name="入力 4 9 8" xfId="26146"/>
    <cellStyle name="入力 5" xfId="1278"/>
    <cellStyle name="入力 5 2" xfId="2060"/>
    <cellStyle name="入力 5 2 2" xfId="3624"/>
    <cellStyle name="入力 5 2 2 2" xfId="6801"/>
    <cellStyle name="入力 5 2 2 2 2" xfId="19230"/>
    <cellStyle name="入力 5 2 2 2 3" xfId="31555"/>
    <cellStyle name="入力 5 2 2 3" xfId="9883"/>
    <cellStyle name="入力 5 2 2 3 2" xfId="22312"/>
    <cellStyle name="入力 5 2 2 3 3" xfId="34631"/>
    <cellStyle name="入力 5 2 2 4" xfId="12918"/>
    <cellStyle name="入力 5 2 2 4 2" xfId="25347"/>
    <cellStyle name="入力 5 2 2 4 3" xfId="37666"/>
    <cellStyle name="入力 5 2 2 5" xfId="16053"/>
    <cellStyle name="入力 5 2 2 6" xfId="28426"/>
    <cellStyle name="入力 5 2 3" xfId="5237"/>
    <cellStyle name="入力 5 2 3 2" xfId="17666"/>
    <cellStyle name="入力 5 2 3 3" xfId="30015"/>
    <cellStyle name="入力 5 2 4" xfId="8343"/>
    <cellStyle name="入力 5 2 4 2" xfId="20772"/>
    <cellStyle name="入力 5 2 4 3" xfId="33091"/>
    <cellStyle name="入力 5 2 5" xfId="11378"/>
    <cellStyle name="入力 5 2 5 2" xfId="23807"/>
    <cellStyle name="入力 5 2 5 3" xfId="36126"/>
    <cellStyle name="入力 5 2 6" xfId="14489"/>
    <cellStyle name="入力 5 2 7" xfId="26886"/>
    <cellStyle name="入力 5 3" xfId="2842"/>
    <cellStyle name="入力 5 3 2" xfId="6019"/>
    <cellStyle name="入力 5 3 2 2" xfId="18448"/>
    <cellStyle name="入力 5 3 2 3" xfId="30785"/>
    <cellStyle name="入力 5 3 3" xfId="9113"/>
    <cellStyle name="入力 5 3 3 2" xfId="21542"/>
    <cellStyle name="入力 5 3 3 3" xfId="33861"/>
    <cellStyle name="入力 5 3 4" xfId="12148"/>
    <cellStyle name="入力 5 3 4 2" xfId="24577"/>
    <cellStyle name="入力 5 3 4 3" xfId="36896"/>
    <cellStyle name="入力 5 3 5" xfId="15271"/>
    <cellStyle name="入力 5 3 6" xfId="27656"/>
    <cellStyle name="入力 5 4" xfId="4455"/>
    <cellStyle name="入力 5 4 2" xfId="16884"/>
    <cellStyle name="入力 5 4 3" xfId="29245"/>
    <cellStyle name="入力 5 5" xfId="7573"/>
    <cellStyle name="入力 5 5 2" xfId="20002"/>
    <cellStyle name="入力 5 5 3" xfId="32321"/>
    <cellStyle name="入力 5 6" xfId="10608"/>
    <cellStyle name="入力 5 6 2" xfId="23037"/>
    <cellStyle name="入力 5 6 3" xfId="35356"/>
    <cellStyle name="入力 5 7" xfId="13707"/>
    <cellStyle name="入力 5 8" xfId="26116"/>
    <cellStyle name="入力 6" xfId="13604"/>
    <cellStyle name="入力 7" xfId="13609"/>
    <cellStyle name="入力 8" xfId="48977"/>
    <cellStyle name="入力 9" xfId="342"/>
    <cellStyle name="標準" xfId="0" builtinId="0"/>
    <cellStyle name="標準 10" xfId="185"/>
    <cellStyle name="標準 10 2" xfId="1150"/>
    <cellStyle name="標準 10 2 2" xfId="1151"/>
    <cellStyle name="標準 10 2 3" xfId="45695"/>
    <cellStyle name="標準 10 3" xfId="1149"/>
    <cellStyle name="標準 10 3 2" xfId="45686"/>
    <cellStyle name="標準 10 4" xfId="397"/>
    <cellStyle name="標準 100" xfId="43044"/>
    <cellStyle name="標準 101" xfId="43045"/>
    <cellStyle name="標準 102" xfId="43792"/>
    <cellStyle name="標準 103" xfId="44932"/>
    <cellStyle name="標準 104" xfId="44937"/>
    <cellStyle name="標準 105" xfId="38392"/>
    <cellStyle name="標準 106" xfId="45679"/>
    <cellStyle name="標準 107" xfId="38391"/>
    <cellStyle name="標準 107 2" xfId="51311"/>
    <cellStyle name="標準 108" xfId="48960"/>
    <cellStyle name="標準 108 2" xfId="51448"/>
    <cellStyle name="標準 109" xfId="48961"/>
    <cellStyle name="標準 109 2" xfId="51313"/>
    <cellStyle name="標準 11" xfId="398"/>
    <cellStyle name="標準 11 2" xfId="1152"/>
    <cellStyle name="標準 110" xfId="48963"/>
    <cellStyle name="標準 110 2" xfId="52325"/>
    <cellStyle name="標準 111" xfId="48965"/>
    <cellStyle name="標準 111 2" xfId="52501"/>
    <cellStyle name="標準 112" xfId="50190"/>
    <cellStyle name="標準 112 2" xfId="52508"/>
    <cellStyle name="標準 113" xfId="50191"/>
    <cellStyle name="標準 113 2" xfId="52509"/>
    <cellStyle name="標準 114" xfId="50192"/>
    <cellStyle name="標準 114 2" xfId="52510"/>
    <cellStyle name="標準 115" xfId="50193"/>
    <cellStyle name="標準 116" xfId="300"/>
    <cellStyle name="標準 117" xfId="299"/>
    <cellStyle name="標準 12" xfId="399"/>
    <cellStyle name="標準 12 2" xfId="1153"/>
    <cellStyle name="標準 12 2 2" xfId="45696"/>
    <cellStyle name="標準 12 3" xfId="45687"/>
    <cellStyle name="標準 13" xfId="400"/>
    <cellStyle name="標準 13 2" xfId="1154"/>
    <cellStyle name="標準 13 2 2" xfId="45704"/>
    <cellStyle name="標準 13 2 3" xfId="50534"/>
    <cellStyle name="標準 13 3" xfId="45697"/>
    <cellStyle name="標準 13 3 2" xfId="50204"/>
    <cellStyle name="標準 13 4" xfId="45691"/>
    <cellStyle name="標準 14" xfId="401"/>
    <cellStyle name="標準 14 2" xfId="1156"/>
    <cellStyle name="標準 14 2 2" xfId="45698"/>
    <cellStyle name="標準 14 3" xfId="1155"/>
    <cellStyle name="標準 14 3 2" xfId="45692"/>
    <cellStyle name="標準 14 4" xfId="48968"/>
    <cellStyle name="標準 15" xfId="402"/>
    <cellStyle name="標準 16" xfId="403"/>
    <cellStyle name="標準 17" xfId="404"/>
    <cellStyle name="標準 17 10" xfId="45102"/>
    <cellStyle name="標準 17 11" xfId="38893"/>
    <cellStyle name="標準 17 11 2" xfId="51748"/>
    <cellStyle name="標準 17 12" xfId="50119"/>
    <cellStyle name="標準 17 2" xfId="405"/>
    <cellStyle name="標準 17 2 10" xfId="45103"/>
    <cellStyle name="標準 17 2 11" xfId="38894"/>
    <cellStyle name="標準 17 2 11 2" xfId="51749"/>
    <cellStyle name="標準 17 2 2" xfId="406"/>
    <cellStyle name="標準 17 2 2 10" xfId="38895"/>
    <cellStyle name="標準 17 2 2 10 2" xfId="51750"/>
    <cellStyle name="標準 17 2 2 2" xfId="920"/>
    <cellStyle name="標準 17 2 2 2 2" xfId="41334"/>
    <cellStyle name="標準 17 2 2 2 2 2" xfId="47854"/>
    <cellStyle name="標準 17 2 2 2 2 3" xfId="46249"/>
    <cellStyle name="標準 17 2 2 2 3" xfId="41335"/>
    <cellStyle name="標準 17 2 2 2 3 2" xfId="47855"/>
    <cellStyle name="標準 17 2 2 2 3 3" xfId="46990"/>
    <cellStyle name="標準 17 2 2 2 4" xfId="41336"/>
    <cellStyle name="標準 17 2 2 2 4 2" xfId="51095"/>
    <cellStyle name="標準 17 2 2 2 5" xfId="41337"/>
    <cellStyle name="標準 17 2 2 2 6" xfId="43587"/>
    <cellStyle name="標準 17 2 2 2 6 2" xfId="43794"/>
    <cellStyle name="標準 17 2 2 2 7" xfId="45474"/>
    <cellStyle name="標準 17 2 2 2 8" xfId="38896"/>
    <cellStyle name="標準 17 2 2 2 8 2" xfId="52120"/>
    <cellStyle name="標準 17 2 2 3" xfId="38897"/>
    <cellStyle name="標準 17 2 2 4" xfId="41338"/>
    <cellStyle name="標準 17 2 2 4 2" xfId="47856"/>
    <cellStyle name="標準 17 2 2 4 3" xfId="45877"/>
    <cellStyle name="標準 17 2 2 5" xfId="41339"/>
    <cellStyle name="標準 17 2 2 5 2" xfId="47857"/>
    <cellStyle name="標準 17 2 2 5 3" xfId="46620"/>
    <cellStyle name="標準 17 2 2 6" xfId="41340"/>
    <cellStyle name="標準 17 2 2 6 2" xfId="50725"/>
    <cellStyle name="標準 17 2 2 7" xfId="41341"/>
    <cellStyle name="標準 17 2 2 8" xfId="43215"/>
    <cellStyle name="標準 17 2 2 8 2" xfId="43795"/>
    <cellStyle name="標準 17 2 2 9" xfId="45104"/>
    <cellStyle name="標準 17 2 3" xfId="919"/>
    <cellStyle name="標準 17 2 3 2" xfId="41342"/>
    <cellStyle name="標準 17 2 3 2 2" xfId="47858"/>
    <cellStyle name="標準 17 2 3 2 3" xfId="46248"/>
    <cellStyle name="標準 17 2 3 3" xfId="41343"/>
    <cellStyle name="標準 17 2 3 3 2" xfId="47859"/>
    <cellStyle name="標準 17 2 3 3 3" xfId="46989"/>
    <cellStyle name="標準 17 2 3 4" xfId="41344"/>
    <cellStyle name="標準 17 2 3 4 2" xfId="51094"/>
    <cellStyle name="標準 17 2 3 5" xfId="41345"/>
    <cellStyle name="標準 17 2 3 6" xfId="43586"/>
    <cellStyle name="標準 17 2 3 6 2" xfId="43796"/>
    <cellStyle name="標準 17 2 3 7" xfId="45473"/>
    <cellStyle name="標準 17 2 3 8" xfId="38898"/>
    <cellStyle name="標準 17 2 3 8 2" xfId="52119"/>
    <cellStyle name="標準 17 2 4" xfId="38899"/>
    <cellStyle name="標準 17 2 5" xfId="41346"/>
    <cellStyle name="標準 17 2 5 2" xfId="47860"/>
    <cellStyle name="標準 17 2 5 3" xfId="45876"/>
    <cellStyle name="標準 17 2 6" xfId="41347"/>
    <cellStyle name="標準 17 2 6 2" xfId="47861"/>
    <cellStyle name="標準 17 2 6 3" xfId="46619"/>
    <cellStyle name="標準 17 2 7" xfId="41348"/>
    <cellStyle name="標準 17 2 7 2" xfId="50724"/>
    <cellStyle name="標準 17 2 8" xfId="41349"/>
    <cellStyle name="標準 17 2 9" xfId="43214"/>
    <cellStyle name="標準 17 2 9 2" xfId="43797"/>
    <cellStyle name="標準 17 3" xfId="918"/>
    <cellStyle name="標準 17 3 2" xfId="41350"/>
    <cellStyle name="標準 17 3 2 2" xfId="47862"/>
    <cellStyle name="標準 17 3 2 3" xfId="46247"/>
    <cellStyle name="標準 17 3 3" xfId="41351"/>
    <cellStyle name="標準 17 3 3 2" xfId="47863"/>
    <cellStyle name="標準 17 3 3 3" xfId="46988"/>
    <cellStyle name="標準 17 3 4" xfId="41352"/>
    <cellStyle name="標準 17 3 4 2" xfId="51093"/>
    <cellStyle name="標準 17 3 5" xfId="41353"/>
    <cellStyle name="標準 17 3 6" xfId="43585"/>
    <cellStyle name="標準 17 3 6 2" xfId="43798"/>
    <cellStyle name="標準 17 3 7" xfId="45472"/>
    <cellStyle name="標準 17 3 8" xfId="38900"/>
    <cellStyle name="標準 17 3 8 2" xfId="52118"/>
    <cellStyle name="標準 17 4" xfId="38901"/>
    <cellStyle name="標準 17 5" xfId="41354"/>
    <cellStyle name="標準 17 5 2" xfId="47864"/>
    <cellStyle name="標準 17 5 3" xfId="45875"/>
    <cellStyle name="標準 17 6" xfId="41355"/>
    <cellStyle name="標準 17 6 2" xfId="47865"/>
    <cellStyle name="標準 17 6 3" xfId="46618"/>
    <cellStyle name="標準 17 7" xfId="41356"/>
    <cellStyle name="標準 17 7 2" xfId="50723"/>
    <cellStyle name="標準 17 8" xfId="41357"/>
    <cellStyle name="標準 17 9" xfId="43213"/>
    <cellStyle name="標準 17 9 2" xfId="43799"/>
    <cellStyle name="標準 18" xfId="407"/>
    <cellStyle name="標準 18 10" xfId="38902"/>
    <cellStyle name="標準 18 10 2" xfId="51751"/>
    <cellStyle name="標準 18 2" xfId="921"/>
    <cellStyle name="標準 18 2 2" xfId="41358"/>
    <cellStyle name="標準 18 2 2 2" xfId="47866"/>
    <cellStyle name="標準 18 2 2 3" xfId="46250"/>
    <cellStyle name="標準 18 2 3" xfId="41359"/>
    <cellStyle name="標準 18 2 3 2" xfId="47867"/>
    <cellStyle name="標準 18 2 3 3" xfId="46991"/>
    <cellStyle name="標準 18 2 4" xfId="41360"/>
    <cellStyle name="標準 18 2 4 2" xfId="51096"/>
    <cellStyle name="標準 18 2 5" xfId="41361"/>
    <cellStyle name="標準 18 2 6" xfId="43588"/>
    <cellStyle name="標準 18 2 6 2" xfId="43800"/>
    <cellStyle name="標準 18 2 7" xfId="45475"/>
    <cellStyle name="標準 18 2 8" xfId="38903"/>
    <cellStyle name="標準 18 2 8 2" xfId="52121"/>
    <cellStyle name="標準 18 3" xfId="38904"/>
    <cellStyle name="標準 18 4" xfId="41362"/>
    <cellStyle name="標準 18 4 2" xfId="47868"/>
    <cellStyle name="標準 18 4 3" xfId="45878"/>
    <cellStyle name="標準 18 5" xfId="41363"/>
    <cellStyle name="標準 18 5 2" xfId="47869"/>
    <cellStyle name="標準 18 5 3" xfId="46621"/>
    <cellStyle name="標準 18 6" xfId="41364"/>
    <cellStyle name="標準 18 6 2" xfId="50726"/>
    <cellStyle name="標準 18 7" xfId="41365"/>
    <cellStyle name="標準 18 8" xfId="43216"/>
    <cellStyle name="標準 18 8 2" xfId="43801"/>
    <cellStyle name="標準 18 9" xfId="45105"/>
    <cellStyle name="標準 19" xfId="408"/>
    <cellStyle name="標準 19 10" xfId="38905"/>
    <cellStyle name="標準 19 10 2" xfId="51752"/>
    <cellStyle name="標準 19 2" xfId="922"/>
    <cellStyle name="標準 19 2 2" xfId="41366"/>
    <cellStyle name="標準 19 2 2 2" xfId="47870"/>
    <cellStyle name="標準 19 2 2 3" xfId="46251"/>
    <cellStyle name="標準 19 2 3" xfId="41367"/>
    <cellStyle name="標準 19 2 3 2" xfId="47871"/>
    <cellStyle name="標準 19 2 3 3" xfId="46992"/>
    <cellStyle name="標準 19 2 4" xfId="41368"/>
    <cellStyle name="標準 19 2 4 2" xfId="51097"/>
    <cellStyle name="標準 19 2 5" xfId="41369"/>
    <cellStyle name="標準 19 2 6" xfId="43589"/>
    <cellStyle name="標準 19 2 6 2" xfId="43802"/>
    <cellStyle name="標準 19 2 7" xfId="45476"/>
    <cellStyle name="標準 19 2 8" xfId="38906"/>
    <cellStyle name="標準 19 2 8 2" xfId="52122"/>
    <cellStyle name="標準 19 3" xfId="38907"/>
    <cellStyle name="標準 19 4" xfId="41370"/>
    <cellStyle name="標準 19 4 2" xfId="47872"/>
    <cellStyle name="標準 19 4 3" xfId="45879"/>
    <cellStyle name="標準 19 5" xfId="41371"/>
    <cellStyle name="標準 19 5 2" xfId="47873"/>
    <cellStyle name="標準 19 5 3" xfId="46622"/>
    <cellStyle name="標準 19 6" xfId="41372"/>
    <cellStyle name="標準 19 6 2" xfId="50727"/>
    <cellStyle name="標準 19 7" xfId="41373"/>
    <cellStyle name="標準 19 8" xfId="43217"/>
    <cellStyle name="標準 19 8 2" xfId="43803"/>
    <cellStyle name="標準 19 9" xfId="45106"/>
    <cellStyle name="標準 2" xfId="4"/>
    <cellStyle name="標準 2 10" xfId="48959"/>
    <cellStyle name="標準 2 11" xfId="344"/>
    <cellStyle name="標準 2 2" xfId="11"/>
    <cellStyle name="標準 2 2 2" xfId="39"/>
    <cellStyle name="標準 2 2 2 2" xfId="1157"/>
    <cellStyle name="標準 2 2 2 3" xfId="409"/>
    <cellStyle name="標準 2 2 3" xfId="52515"/>
    <cellStyle name="標準 2 3" xfId="18"/>
    <cellStyle name="標準 2 3 2" xfId="46"/>
    <cellStyle name="標準 2 3 2 2" xfId="1159"/>
    <cellStyle name="標準 2 3 3" xfId="1158"/>
    <cellStyle name="標準 2 3 4" xfId="52514"/>
    <cellStyle name="標準 2 3 5" xfId="737"/>
    <cellStyle name="標準 2 4" xfId="25"/>
    <cellStyle name="標準 2 4 2" xfId="53"/>
    <cellStyle name="標準 2 4 2 2" xfId="38908"/>
    <cellStyle name="標準 2 5" xfId="32"/>
    <cellStyle name="標準 2 5 2" xfId="49027"/>
    <cellStyle name="標準 2 5 2 2" xfId="49048"/>
    <cellStyle name="標準 2 5 2 2 2" xfId="49163"/>
    <cellStyle name="標準 2 5 2 2 2 2" xfId="49391"/>
    <cellStyle name="標準 2 5 2 2 2 2 2" xfId="49904"/>
    <cellStyle name="標準 2 5 2 2 2 3" xfId="49676"/>
    <cellStyle name="標準 2 5 2 2 3" xfId="49277"/>
    <cellStyle name="標準 2 5 2 2 3 2" xfId="49790"/>
    <cellStyle name="標準 2 5 2 2 4" xfId="49562"/>
    <cellStyle name="標準 2 5 2 2 5" xfId="50075"/>
    <cellStyle name="標準 2 5 2 3" xfId="49476"/>
    <cellStyle name="標準 2 5 2 3 2" xfId="49989"/>
    <cellStyle name="標準 2 5 3" xfId="49076"/>
    <cellStyle name="標準 2 5 3 2" xfId="49191"/>
    <cellStyle name="標準 2 5 3 2 2" xfId="49419"/>
    <cellStyle name="標準 2 5 3 2 2 2" xfId="49932"/>
    <cellStyle name="標準 2 5 3 2 3" xfId="49704"/>
    <cellStyle name="標準 2 5 3 3" xfId="49305"/>
    <cellStyle name="標準 2 5 3 3 2" xfId="49818"/>
    <cellStyle name="標準 2 5 3 4" xfId="49504"/>
    <cellStyle name="標準 2 5 3 4 2" xfId="50017"/>
    <cellStyle name="標準 2 5 3 5" xfId="49590"/>
    <cellStyle name="標準 2 5 3 6" xfId="50103"/>
    <cellStyle name="標準 2 5 4" xfId="49133"/>
    <cellStyle name="標準 2 5 4 2" xfId="49361"/>
    <cellStyle name="標準 2 5 4 2 2" xfId="49874"/>
    <cellStyle name="標準 2 5 4 3" xfId="49646"/>
    <cellStyle name="標準 2 5 5" xfId="49247"/>
    <cellStyle name="標準 2 5 5 2" xfId="49760"/>
    <cellStyle name="標準 2 5 6" xfId="49532"/>
    <cellStyle name="標準 2 5 7" xfId="50045"/>
    <cellStyle name="標準 2 5 8" xfId="49009"/>
    <cellStyle name="標準 2 5 9" xfId="358"/>
    <cellStyle name="標準 2 6" xfId="296"/>
    <cellStyle name="標準 2 6 2" xfId="49031"/>
    <cellStyle name="標準 2 6 3" xfId="1218"/>
    <cellStyle name="標準 2 7" xfId="38389"/>
    <cellStyle name="標準 2 7 2" xfId="49025"/>
    <cellStyle name="標準 2 8" xfId="38393"/>
    <cellStyle name="標準 2 8 2" xfId="49219"/>
    <cellStyle name="標準 2 8 2 2" xfId="49447"/>
    <cellStyle name="標準 2 8 2 2 2" xfId="49960"/>
    <cellStyle name="標準 2 8 2 3" xfId="49732"/>
    <cellStyle name="標準 2 8 3" xfId="49333"/>
    <cellStyle name="標準 2 8 3 2" xfId="49846"/>
    <cellStyle name="標準 2 8 4" xfId="49618"/>
    <cellStyle name="標準 2 8 5" xfId="49105"/>
    <cellStyle name="標準 2 9" xfId="48958"/>
    <cellStyle name="標準 2 9 2" xfId="50132"/>
    <cellStyle name="標準 20" xfId="410"/>
    <cellStyle name="標準 20 10" xfId="38909"/>
    <cellStyle name="標準 20 10 2" xfId="51753"/>
    <cellStyle name="標準 20 2" xfId="923"/>
    <cellStyle name="標準 20 2 2" xfId="41374"/>
    <cellStyle name="標準 20 2 2 2" xfId="47874"/>
    <cellStyle name="標準 20 2 2 3" xfId="46252"/>
    <cellStyle name="標準 20 2 3" xfId="41375"/>
    <cellStyle name="標準 20 2 3 2" xfId="47875"/>
    <cellStyle name="標準 20 2 3 3" xfId="46993"/>
    <cellStyle name="標準 20 2 4" xfId="41376"/>
    <cellStyle name="標準 20 2 4 2" xfId="51098"/>
    <cellStyle name="標準 20 2 5" xfId="41377"/>
    <cellStyle name="標準 20 2 6" xfId="43590"/>
    <cellStyle name="標準 20 2 6 2" xfId="43804"/>
    <cellStyle name="標準 20 2 7" xfId="45477"/>
    <cellStyle name="標準 20 2 8" xfId="38910"/>
    <cellStyle name="標準 20 2 8 2" xfId="52123"/>
    <cellStyle name="標準 20 3" xfId="38911"/>
    <cellStyle name="標準 20 4" xfId="41378"/>
    <cellStyle name="標準 20 4 2" xfId="47876"/>
    <cellStyle name="標準 20 4 3" xfId="45880"/>
    <cellStyle name="標準 20 5" xfId="41379"/>
    <cellStyle name="標準 20 5 2" xfId="47877"/>
    <cellStyle name="標準 20 5 3" xfId="46623"/>
    <cellStyle name="標準 20 6" xfId="41380"/>
    <cellStyle name="標準 20 6 2" xfId="50728"/>
    <cellStyle name="標準 20 7" xfId="41381"/>
    <cellStyle name="標準 20 8" xfId="43218"/>
    <cellStyle name="標準 20 8 2" xfId="43805"/>
    <cellStyle name="標準 20 9" xfId="45107"/>
    <cellStyle name="標準 21" xfId="411"/>
    <cellStyle name="標準 21 10" xfId="38912"/>
    <cellStyle name="標準 21 10 2" xfId="51754"/>
    <cellStyle name="標準 21 2" xfId="924"/>
    <cellStyle name="標準 21 2 2" xfId="41382"/>
    <cellStyle name="標準 21 2 2 2" xfId="47878"/>
    <cellStyle name="標準 21 2 2 3" xfId="46253"/>
    <cellStyle name="標準 21 2 3" xfId="41383"/>
    <cellStyle name="標準 21 2 3 2" xfId="47879"/>
    <cellStyle name="標準 21 2 3 3" xfId="46994"/>
    <cellStyle name="標準 21 2 4" xfId="41384"/>
    <cellStyle name="標準 21 2 4 2" xfId="51099"/>
    <cellStyle name="標準 21 2 5" xfId="41385"/>
    <cellStyle name="標準 21 2 6" xfId="43591"/>
    <cellStyle name="標準 21 2 6 2" xfId="43806"/>
    <cellStyle name="標準 21 2 7" xfId="45478"/>
    <cellStyle name="標準 21 2 8" xfId="38913"/>
    <cellStyle name="標準 21 2 8 2" xfId="52124"/>
    <cellStyle name="標準 21 3" xfId="38914"/>
    <cellStyle name="標準 21 4" xfId="41386"/>
    <cellStyle name="標準 21 4 2" xfId="47880"/>
    <cellStyle name="標準 21 4 3" xfId="45881"/>
    <cellStyle name="標準 21 5" xfId="41387"/>
    <cellStyle name="標準 21 5 2" xfId="47881"/>
    <cellStyle name="標準 21 5 3" xfId="46624"/>
    <cellStyle name="標準 21 6" xfId="41388"/>
    <cellStyle name="標準 21 6 2" xfId="50729"/>
    <cellStyle name="標準 21 7" xfId="41389"/>
    <cellStyle name="標準 21 8" xfId="43219"/>
    <cellStyle name="標準 21 8 2" xfId="43807"/>
    <cellStyle name="標準 21 9" xfId="45108"/>
    <cellStyle name="標準 22" xfId="412"/>
    <cellStyle name="標準 22 10" xfId="38915"/>
    <cellStyle name="標準 22 10 2" xfId="51755"/>
    <cellStyle name="標準 22 2" xfId="925"/>
    <cellStyle name="標準 22 2 2" xfId="41390"/>
    <cellStyle name="標準 22 2 2 2" xfId="47882"/>
    <cellStyle name="標準 22 2 2 3" xfId="46254"/>
    <cellStyle name="標準 22 2 3" xfId="41391"/>
    <cellStyle name="標準 22 2 3 2" xfId="47883"/>
    <cellStyle name="標準 22 2 3 3" xfId="46995"/>
    <cellStyle name="標準 22 2 4" xfId="41392"/>
    <cellStyle name="標準 22 2 4 2" xfId="51100"/>
    <cellStyle name="標準 22 2 5" xfId="41393"/>
    <cellStyle name="標準 22 2 6" xfId="43592"/>
    <cellStyle name="標準 22 2 6 2" xfId="43808"/>
    <cellStyle name="標準 22 2 7" xfId="45479"/>
    <cellStyle name="標準 22 2 8" xfId="38916"/>
    <cellStyle name="標準 22 2 8 2" xfId="52125"/>
    <cellStyle name="標準 22 3" xfId="38917"/>
    <cellStyle name="標準 22 4" xfId="41394"/>
    <cellStyle name="標準 22 4 2" xfId="47884"/>
    <cellStyle name="標準 22 4 3" xfId="45882"/>
    <cellStyle name="標準 22 5" xfId="41395"/>
    <cellStyle name="標準 22 5 2" xfId="47885"/>
    <cellStyle name="標準 22 5 3" xfId="46625"/>
    <cellStyle name="標準 22 6" xfId="41396"/>
    <cellStyle name="標準 22 6 2" xfId="50730"/>
    <cellStyle name="標準 22 7" xfId="41397"/>
    <cellStyle name="標準 22 8" xfId="43220"/>
    <cellStyle name="標準 22 8 2" xfId="43809"/>
    <cellStyle name="標準 22 9" xfId="45109"/>
    <cellStyle name="標準 23" xfId="413"/>
    <cellStyle name="標準 23 10" xfId="38918"/>
    <cellStyle name="標準 23 10 2" xfId="51756"/>
    <cellStyle name="標準 23 2" xfId="926"/>
    <cellStyle name="標準 23 2 2" xfId="41398"/>
    <cellStyle name="標準 23 2 2 2" xfId="47886"/>
    <cellStyle name="標準 23 2 2 3" xfId="46255"/>
    <cellStyle name="標準 23 2 3" xfId="41399"/>
    <cellStyle name="標準 23 2 3 2" xfId="47887"/>
    <cellStyle name="標準 23 2 3 3" xfId="46996"/>
    <cellStyle name="標準 23 2 4" xfId="41400"/>
    <cellStyle name="標準 23 2 4 2" xfId="51101"/>
    <cellStyle name="標準 23 2 5" xfId="41401"/>
    <cellStyle name="標準 23 2 6" xfId="43593"/>
    <cellStyle name="標準 23 2 6 2" xfId="43810"/>
    <cellStyle name="標準 23 2 7" xfId="45480"/>
    <cellStyle name="標準 23 2 8" xfId="38919"/>
    <cellStyle name="標準 23 2 8 2" xfId="52126"/>
    <cellStyle name="標準 23 3" xfId="38920"/>
    <cellStyle name="標準 23 4" xfId="41402"/>
    <cellStyle name="標準 23 4 2" xfId="47888"/>
    <cellStyle name="標準 23 4 3" xfId="45883"/>
    <cellStyle name="標準 23 5" xfId="41403"/>
    <cellStyle name="標準 23 5 2" xfId="47889"/>
    <cellStyle name="標準 23 5 3" xfId="46626"/>
    <cellStyle name="標準 23 6" xfId="41404"/>
    <cellStyle name="標準 23 6 2" xfId="50731"/>
    <cellStyle name="標準 23 7" xfId="41405"/>
    <cellStyle name="標準 23 8" xfId="43221"/>
    <cellStyle name="標準 23 8 2" xfId="43811"/>
    <cellStyle name="標準 23 9" xfId="45110"/>
    <cellStyle name="標準 24" xfId="414"/>
    <cellStyle name="標準 24 10" xfId="38921"/>
    <cellStyle name="標準 24 10 2" xfId="51757"/>
    <cellStyle name="標準 24 2" xfId="927"/>
    <cellStyle name="標準 24 2 2" xfId="41406"/>
    <cellStyle name="標準 24 2 2 2" xfId="47890"/>
    <cellStyle name="標準 24 2 2 3" xfId="46256"/>
    <cellStyle name="標準 24 2 3" xfId="41407"/>
    <cellStyle name="標準 24 2 3 2" xfId="47891"/>
    <cellStyle name="標準 24 2 3 3" xfId="46997"/>
    <cellStyle name="標準 24 2 4" xfId="41408"/>
    <cellStyle name="標準 24 2 4 2" xfId="51102"/>
    <cellStyle name="標準 24 2 5" xfId="41409"/>
    <cellStyle name="標準 24 2 6" xfId="43594"/>
    <cellStyle name="標準 24 2 6 2" xfId="43812"/>
    <cellStyle name="標準 24 2 7" xfId="45481"/>
    <cellStyle name="標準 24 2 8" xfId="38922"/>
    <cellStyle name="標準 24 2 8 2" xfId="52127"/>
    <cellStyle name="標準 24 3" xfId="38923"/>
    <cellStyle name="標準 24 4" xfId="41410"/>
    <cellStyle name="標準 24 4 2" xfId="47892"/>
    <cellStyle name="標準 24 4 3" xfId="45884"/>
    <cellStyle name="標準 24 5" xfId="41411"/>
    <cellStyle name="標準 24 5 2" xfId="47893"/>
    <cellStyle name="標準 24 5 3" xfId="46627"/>
    <cellStyle name="標準 24 6" xfId="41412"/>
    <cellStyle name="標準 24 6 2" xfId="50732"/>
    <cellStyle name="標準 24 7" xfId="41413"/>
    <cellStyle name="標準 24 8" xfId="43222"/>
    <cellStyle name="標準 24 8 2" xfId="43813"/>
    <cellStyle name="標準 24 9" xfId="45111"/>
    <cellStyle name="標準 25" xfId="415"/>
    <cellStyle name="標準 25 10" xfId="38924"/>
    <cellStyle name="標準 25 10 2" xfId="51758"/>
    <cellStyle name="標準 25 2" xfId="928"/>
    <cellStyle name="標準 25 2 2" xfId="41414"/>
    <cellStyle name="標準 25 2 2 2" xfId="47894"/>
    <cellStyle name="標準 25 2 2 3" xfId="46257"/>
    <cellStyle name="標準 25 2 3" xfId="41415"/>
    <cellStyle name="標準 25 2 3 2" xfId="47895"/>
    <cellStyle name="標準 25 2 3 3" xfId="46998"/>
    <cellStyle name="標準 25 2 4" xfId="41416"/>
    <cellStyle name="標準 25 2 4 2" xfId="51103"/>
    <cellStyle name="標準 25 2 5" xfId="41417"/>
    <cellStyle name="標準 25 2 6" xfId="43595"/>
    <cellStyle name="標準 25 2 6 2" xfId="43814"/>
    <cellStyle name="標準 25 2 7" xfId="45482"/>
    <cellStyle name="標準 25 2 8" xfId="38925"/>
    <cellStyle name="標準 25 2 8 2" xfId="52128"/>
    <cellStyle name="標準 25 3" xfId="38926"/>
    <cellStyle name="標準 25 4" xfId="41418"/>
    <cellStyle name="標準 25 4 2" xfId="47896"/>
    <cellStyle name="標準 25 4 3" xfId="45885"/>
    <cellStyle name="標準 25 5" xfId="41419"/>
    <cellStyle name="標準 25 5 2" xfId="47897"/>
    <cellStyle name="標準 25 5 3" xfId="46628"/>
    <cellStyle name="標準 25 6" xfId="41420"/>
    <cellStyle name="標準 25 6 2" xfId="50733"/>
    <cellStyle name="標準 25 7" xfId="41421"/>
    <cellStyle name="標準 25 8" xfId="43223"/>
    <cellStyle name="標準 25 8 2" xfId="43815"/>
    <cellStyle name="標準 25 9" xfId="45112"/>
    <cellStyle name="標準 26" xfId="416"/>
    <cellStyle name="標準 26 10" xfId="38927"/>
    <cellStyle name="標準 26 10 2" xfId="51759"/>
    <cellStyle name="標準 26 2" xfId="929"/>
    <cellStyle name="標準 26 2 2" xfId="41422"/>
    <cellStyle name="標準 26 2 2 2" xfId="47898"/>
    <cellStyle name="標準 26 2 2 3" xfId="46258"/>
    <cellStyle name="標準 26 2 3" xfId="41423"/>
    <cellStyle name="標準 26 2 3 2" xfId="47899"/>
    <cellStyle name="標準 26 2 3 3" xfId="46999"/>
    <cellStyle name="標準 26 2 4" xfId="41424"/>
    <cellStyle name="標準 26 2 4 2" xfId="51104"/>
    <cellStyle name="標準 26 2 5" xfId="41425"/>
    <cellStyle name="標準 26 2 6" xfId="43596"/>
    <cellStyle name="標準 26 2 6 2" xfId="43816"/>
    <cellStyle name="標準 26 2 7" xfId="45483"/>
    <cellStyle name="標準 26 2 8" xfId="38928"/>
    <cellStyle name="標準 26 2 8 2" xfId="52129"/>
    <cellStyle name="標準 26 3" xfId="38929"/>
    <cellStyle name="標準 26 4" xfId="41426"/>
    <cellStyle name="標準 26 4 2" xfId="47900"/>
    <cellStyle name="標準 26 4 3" xfId="45886"/>
    <cellStyle name="標準 26 5" xfId="41427"/>
    <cellStyle name="標準 26 5 2" xfId="47901"/>
    <cellStyle name="標準 26 5 3" xfId="46629"/>
    <cellStyle name="標準 26 6" xfId="41428"/>
    <cellStyle name="標準 26 6 2" xfId="50734"/>
    <cellStyle name="標準 26 7" xfId="41429"/>
    <cellStyle name="標準 26 8" xfId="43224"/>
    <cellStyle name="標準 26 8 2" xfId="43817"/>
    <cellStyle name="標準 26 9" xfId="45113"/>
    <cellStyle name="標準 27" xfId="417"/>
    <cellStyle name="標準 27 10" xfId="38930"/>
    <cellStyle name="標準 27 10 2" xfId="51760"/>
    <cellStyle name="標準 27 2" xfId="930"/>
    <cellStyle name="標準 27 2 2" xfId="41430"/>
    <cellStyle name="標準 27 2 2 2" xfId="47902"/>
    <cellStyle name="標準 27 2 2 3" xfId="46259"/>
    <cellStyle name="標準 27 2 3" xfId="41431"/>
    <cellStyle name="標準 27 2 3 2" xfId="47903"/>
    <cellStyle name="標準 27 2 3 3" xfId="47000"/>
    <cellStyle name="標準 27 2 4" xfId="41432"/>
    <cellStyle name="標準 27 2 4 2" xfId="51105"/>
    <cellStyle name="標準 27 2 5" xfId="41433"/>
    <cellStyle name="標準 27 2 6" xfId="43597"/>
    <cellStyle name="標準 27 2 6 2" xfId="43818"/>
    <cellStyle name="標準 27 2 7" xfId="45484"/>
    <cellStyle name="標準 27 2 8" xfId="38931"/>
    <cellStyle name="標準 27 2 8 2" xfId="52130"/>
    <cellStyle name="標準 27 3" xfId="38932"/>
    <cellStyle name="標準 27 4" xfId="41434"/>
    <cellStyle name="標準 27 4 2" xfId="47904"/>
    <cellStyle name="標準 27 4 3" xfId="45887"/>
    <cellStyle name="標準 27 5" xfId="41435"/>
    <cellStyle name="標準 27 5 2" xfId="47905"/>
    <cellStyle name="標準 27 5 3" xfId="46630"/>
    <cellStyle name="標準 27 6" xfId="41436"/>
    <cellStyle name="標準 27 6 2" xfId="50735"/>
    <cellStyle name="標準 27 7" xfId="41437"/>
    <cellStyle name="標準 27 8" xfId="43225"/>
    <cellStyle name="標準 27 8 2" xfId="43819"/>
    <cellStyle name="標準 27 9" xfId="45114"/>
    <cellStyle name="標準 28" xfId="418"/>
    <cellStyle name="標準 28 10" xfId="38933"/>
    <cellStyle name="標準 28 10 2" xfId="51761"/>
    <cellStyle name="標準 28 2" xfId="931"/>
    <cellStyle name="標準 28 2 2" xfId="41438"/>
    <cellStyle name="標準 28 2 2 2" xfId="47906"/>
    <cellStyle name="標準 28 2 2 3" xfId="46260"/>
    <cellStyle name="標準 28 2 3" xfId="41439"/>
    <cellStyle name="標準 28 2 3 2" xfId="47907"/>
    <cellStyle name="標準 28 2 3 3" xfId="47001"/>
    <cellStyle name="標準 28 2 4" xfId="41440"/>
    <cellStyle name="標準 28 2 4 2" xfId="51106"/>
    <cellStyle name="標準 28 2 5" xfId="41441"/>
    <cellStyle name="標準 28 2 6" xfId="43598"/>
    <cellStyle name="標準 28 2 6 2" xfId="43820"/>
    <cellStyle name="標準 28 2 7" xfId="45485"/>
    <cellStyle name="標準 28 2 8" xfId="38934"/>
    <cellStyle name="標準 28 2 8 2" xfId="52131"/>
    <cellStyle name="標準 28 3" xfId="38935"/>
    <cellStyle name="標準 28 4" xfId="41442"/>
    <cellStyle name="標準 28 4 2" xfId="47908"/>
    <cellStyle name="標準 28 4 3" xfId="45888"/>
    <cellStyle name="標準 28 5" xfId="41443"/>
    <cellStyle name="標準 28 5 2" xfId="47909"/>
    <cellStyle name="標準 28 5 3" xfId="46631"/>
    <cellStyle name="標準 28 6" xfId="41444"/>
    <cellStyle name="標準 28 6 2" xfId="50736"/>
    <cellStyle name="標準 28 7" xfId="41445"/>
    <cellStyle name="標準 28 8" xfId="43226"/>
    <cellStyle name="標準 28 8 2" xfId="43821"/>
    <cellStyle name="標準 28 9" xfId="45115"/>
    <cellStyle name="標準 29" xfId="419"/>
    <cellStyle name="標準 29 10" xfId="38936"/>
    <cellStyle name="標準 29 10 2" xfId="51762"/>
    <cellStyle name="標準 29 2" xfId="932"/>
    <cellStyle name="標準 29 2 2" xfId="41446"/>
    <cellStyle name="標準 29 2 2 2" xfId="47910"/>
    <cellStyle name="標準 29 2 2 3" xfId="46261"/>
    <cellStyle name="標準 29 2 3" xfId="41447"/>
    <cellStyle name="標準 29 2 3 2" xfId="47911"/>
    <cellStyle name="標準 29 2 3 3" xfId="47002"/>
    <cellStyle name="標準 29 2 4" xfId="41448"/>
    <cellStyle name="標準 29 2 4 2" xfId="51107"/>
    <cellStyle name="標準 29 2 5" xfId="41449"/>
    <cellStyle name="標準 29 2 6" xfId="43599"/>
    <cellStyle name="標準 29 2 6 2" xfId="43822"/>
    <cellStyle name="標準 29 2 7" xfId="45486"/>
    <cellStyle name="標準 29 2 8" xfId="38937"/>
    <cellStyle name="標準 29 2 8 2" xfId="52132"/>
    <cellStyle name="標準 29 3" xfId="38938"/>
    <cellStyle name="標準 29 4" xfId="41450"/>
    <cellStyle name="標準 29 4 2" xfId="47912"/>
    <cellStyle name="標準 29 4 3" xfId="45889"/>
    <cellStyle name="標準 29 5" xfId="41451"/>
    <cellStyle name="標準 29 5 2" xfId="47913"/>
    <cellStyle name="標準 29 5 3" xfId="46632"/>
    <cellStyle name="標準 29 6" xfId="41452"/>
    <cellStyle name="標準 29 6 2" xfId="50737"/>
    <cellStyle name="標準 29 7" xfId="41453"/>
    <cellStyle name="標準 29 8" xfId="43227"/>
    <cellStyle name="標準 29 8 2" xfId="43823"/>
    <cellStyle name="標準 29 9" xfId="45116"/>
    <cellStyle name="標準 3" xfId="6"/>
    <cellStyle name="標準 3 10" xfId="48962"/>
    <cellStyle name="標準 3 11" xfId="50194"/>
    <cellStyle name="標準 3 12" xfId="349"/>
    <cellStyle name="標準 3 2" xfId="13"/>
    <cellStyle name="標準 3 2 2" xfId="41"/>
    <cellStyle name="標準 3 2 2 2" xfId="38940"/>
    <cellStyle name="標準 3 2 2 2 2" xfId="49035"/>
    <cellStyle name="標準 3 2 2 3" xfId="1161"/>
    <cellStyle name="標準 3 2 3" xfId="1162"/>
    <cellStyle name="標準 3 2 3 2" xfId="47914"/>
    <cellStyle name="標準 3 2 3 3" xfId="46082"/>
    <cellStyle name="標準 3 2 3 4" xfId="41454"/>
    <cellStyle name="標準 3 2 4" xfId="1163"/>
    <cellStyle name="標準 3 2 4 2" xfId="41455"/>
    <cellStyle name="標準 3 2 5" xfId="1160"/>
    <cellStyle name="標準 3 2 5 2" xfId="41456"/>
    <cellStyle name="標準 3 2 6" xfId="41457"/>
    <cellStyle name="標準 3 2 7" xfId="43420"/>
    <cellStyle name="標準 3 2 7 2" xfId="43824"/>
    <cellStyle name="標準 3 2 8" xfId="38939"/>
    <cellStyle name="標準 3 2 9" xfId="753"/>
    <cellStyle name="標準 3 3" xfId="20"/>
    <cellStyle name="標準 3 3 10" xfId="751"/>
    <cellStyle name="標準 3 3 2" xfId="48"/>
    <cellStyle name="標準 3 3 2 2" xfId="49050"/>
    <cellStyle name="標準 3 3 2 2 2" xfId="49165"/>
    <cellStyle name="標準 3 3 2 2 2 2" xfId="49393"/>
    <cellStyle name="標準 3 3 2 2 2 2 2" xfId="49906"/>
    <cellStyle name="標準 3 3 2 2 2 3" xfId="49678"/>
    <cellStyle name="標準 3 3 2 2 3" xfId="49279"/>
    <cellStyle name="標準 3 3 2 2 3 2" xfId="49792"/>
    <cellStyle name="標準 3 3 2 2 4" xfId="49564"/>
    <cellStyle name="標準 3 3 2 2 5" xfId="50077"/>
    <cellStyle name="標準 3 3 2 3" xfId="49506"/>
    <cellStyle name="標準 3 3 2 3 2" xfId="50019"/>
    <cellStyle name="標準 3 3 2 4" xfId="49030"/>
    <cellStyle name="標準 3 3 3" xfId="49078"/>
    <cellStyle name="標準 3 3 3 2" xfId="49193"/>
    <cellStyle name="標準 3 3 3 2 2" xfId="49421"/>
    <cellStyle name="標準 3 3 3 2 2 2" xfId="49934"/>
    <cellStyle name="標準 3 3 3 2 3" xfId="49706"/>
    <cellStyle name="標準 3 3 3 3" xfId="49307"/>
    <cellStyle name="標準 3 3 3 3 2" xfId="49820"/>
    <cellStyle name="標準 3 3 3 4" xfId="49592"/>
    <cellStyle name="標準 3 3 3 5" xfId="50105"/>
    <cellStyle name="標準 3 3 4" xfId="49135"/>
    <cellStyle name="標準 3 3 4 2" xfId="49363"/>
    <cellStyle name="標準 3 3 4 2 2" xfId="49876"/>
    <cellStyle name="標準 3 3 4 3" xfId="49648"/>
    <cellStyle name="標準 3 3 5" xfId="49249"/>
    <cellStyle name="標準 3 3 5 2" xfId="49762"/>
    <cellStyle name="標準 3 3 6" xfId="49478"/>
    <cellStyle name="標準 3 3 6 2" xfId="49991"/>
    <cellStyle name="標準 3 3 7" xfId="49534"/>
    <cellStyle name="標準 3 3 8" xfId="50047"/>
    <cellStyle name="標準 3 3 9" xfId="49011"/>
    <cellStyle name="標準 3 4" xfId="27"/>
    <cellStyle name="標準 3 4 2" xfId="55"/>
    <cellStyle name="標準 3 4 2 2" xfId="49449"/>
    <cellStyle name="標準 3 4 2 2 2" xfId="49962"/>
    <cellStyle name="標準 3 4 2 3" xfId="49734"/>
    <cellStyle name="標準 3 4 2 4" xfId="49221"/>
    <cellStyle name="標準 3 4 2 5" xfId="38941"/>
    <cellStyle name="標準 3 4 3" xfId="49335"/>
    <cellStyle name="標準 3 4 3 2" xfId="49848"/>
    <cellStyle name="標準 3 4 4" xfId="49620"/>
    <cellStyle name="標準 3 4 5" xfId="49107"/>
    <cellStyle name="標準 3 4 6" xfId="357"/>
    <cellStyle name="標準 3 5" xfId="34"/>
    <cellStyle name="標準 3 5 2" xfId="47915"/>
    <cellStyle name="標準 3 5 3" xfId="45708"/>
    <cellStyle name="標準 3 5 4" xfId="41458"/>
    <cellStyle name="標準 3 5 5" xfId="50134"/>
    <cellStyle name="標準 3 5 6" xfId="1219"/>
    <cellStyle name="標準 3 6" xfId="38346"/>
    <cellStyle name="標準 3 6 2" xfId="41459"/>
    <cellStyle name="標準 3 7" xfId="41460"/>
    <cellStyle name="標準 3 8" xfId="41461"/>
    <cellStyle name="標準 3 9" xfId="43046"/>
    <cellStyle name="標準 3 9 2" xfId="43825"/>
    <cellStyle name="標準 30" xfId="420"/>
    <cellStyle name="標準 30 10" xfId="38942"/>
    <cellStyle name="標準 30 10 2" xfId="51763"/>
    <cellStyle name="標準 30 2" xfId="933"/>
    <cellStyle name="標準 30 2 2" xfId="41462"/>
    <cellStyle name="標準 30 2 2 2" xfId="47916"/>
    <cellStyle name="標準 30 2 2 3" xfId="46262"/>
    <cellStyle name="標準 30 2 3" xfId="41463"/>
    <cellStyle name="標準 30 2 3 2" xfId="47917"/>
    <cellStyle name="標準 30 2 3 3" xfId="47003"/>
    <cellStyle name="標準 30 2 4" xfId="41464"/>
    <cellStyle name="標準 30 2 4 2" xfId="51108"/>
    <cellStyle name="標準 30 2 5" xfId="41465"/>
    <cellStyle name="標準 30 2 6" xfId="43600"/>
    <cellStyle name="標準 30 2 6 2" xfId="43826"/>
    <cellStyle name="標準 30 2 7" xfId="45487"/>
    <cellStyle name="標準 30 2 8" xfId="38943"/>
    <cellStyle name="標準 30 2 8 2" xfId="52133"/>
    <cellStyle name="標準 30 3" xfId="38944"/>
    <cellStyle name="標準 30 4" xfId="41466"/>
    <cellStyle name="標準 30 4 2" xfId="47918"/>
    <cellStyle name="標準 30 4 3" xfId="45890"/>
    <cellStyle name="標準 30 5" xfId="41467"/>
    <cellStyle name="標準 30 5 2" xfId="47919"/>
    <cellStyle name="標準 30 5 3" xfId="46633"/>
    <cellStyle name="標準 30 6" xfId="41468"/>
    <cellStyle name="標準 30 6 2" xfId="50738"/>
    <cellStyle name="標準 30 7" xfId="41469"/>
    <cellStyle name="標準 30 8" xfId="43228"/>
    <cellStyle name="標準 30 8 2" xfId="43827"/>
    <cellStyle name="標準 30 9" xfId="45117"/>
    <cellStyle name="標準 31" xfId="421"/>
    <cellStyle name="標準 31 10" xfId="38945"/>
    <cellStyle name="標準 31 10 2" xfId="51764"/>
    <cellStyle name="標準 31 2" xfId="934"/>
    <cellStyle name="標準 31 2 2" xfId="41470"/>
    <cellStyle name="標準 31 2 2 2" xfId="47920"/>
    <cellStyle name="標準 31 2 2 3" xfId="46263"/>
    <cellStyle name="標準 31 2 3" xfId="41471"/>
    <cellStyle name="標準 31 2 3 2" xfId="47921"/>
    <cellStyle name="標準 31 2 3 3" xfId="47004"/>
    <cellStyle name="標準 31 2 4" xfId="41472"/>
    <cellStyle name="標準 31 2 4 2" xfId="51109"/>
    <cellStyle name="標準 31 2 5" xfId="41473"/>
    <cellStyle name="標準 31 2 6" xfId="43601"/>
    <cellStyle name="標準 31 2 6 2" xfId="43828"/>
    <cellStyle name="標準 31 2 7" xfId="45488"/>
    <cellStyle name="標準 31 2 8" xfId="38946"/>
    <cellStyle name="標準 31 2 8 2" xfId="52134"/>
    <cellStyle name="標準 31 3" xfId="38947"/>
    <cellStyle name="標準 31 4" xfId="41474"/>
    <cellStyle name="標準 31 4 2" xfId="47922"/>
    <cellStyle name="標準 31 4 3" xfId="45891"/>
    <cellStyle name="標準 31 5" xfId="41475"/>
    <cellStyle name="標準 31 5 2" xfId="47923"/>
    <cellStyle name="標準 31 5 3" xfId="46634"/>
    <cellStyle name="標準 31 6" xfId="41476"/>
    <cellStyle name="標準 31 6 2" xfId="50739"/>
    <cellStyle name="標準 31 7" xfId="41477"/>
    <cellStyle name="標準 31 8" xfId="43229"/>
    <cellStyle name="標準 31 8 2" xfId="43829"/>
    <cellStyle name="標準 31 9" xfId="45118"/>
    <cellStyle name="標準 32" xfId="422"/>
    <cellStyle name="標準 32 10" xfId="38948"/>
    <cellStyle name="標準 32 10 2" xfId="51765"/>
    <cellStyle name="標準 32 2" xfId="935"/>
    <cellStyle name="標準 32 2 2" xfId="41478"/>
    <cellStyle name="標準 32 2 2 2" xfId="47924"/>
    <cellStyle name="標準 32 2 2 3" xfId="46264"/>
    <cellStyle name="標準 32 2 3" xfId="41479"/>
    <cellStyle name="標準 32 2 3 2" xfId="47925"/>
    <cellStyle name="標準 32 2 3 3" xfId="47005"/>
    <cellStyle name="標準 32 2 4" xfId="41480"/>
    <cellStyle name="標準 32 2 4 2" xfId="51110"/>
    <cellStyle name="標準 32 2 5" xfId="41481"/>
    <cellStyle name="標準 32 2 6" xfId="43602"/>
    <cellStyle name="標準 32 2 6 2" xfId="43830"/>
    <cellStyle name="標準 32 2 7" xfId="45489"/>
    <cellStyle name="標準 32 2 8" xfId="38949"/>
    <cellStyle name="標準 32 2 8 2" xfId="52135"/>
    <cellStyle name="標準 32 3" xfId="38950"/>
    <cellStyle name="標準 32 4" xfId="41482"/>
    <cellStyle name="標準 32 4 2" xfId="47926"/>
    <cellStyle name="標準 32 4 3" xfId="45892"/>
    <cellStyle name="標準 32 5" xfId="41483"/>
    <cellStyle name="標準 32 5 2" xfId="47927"/>
    <cellStyle name="標準 32 5 3" xfId="46635"/>
    <cellStyle name="標準 32 6" xfId="41484"/>
    <cellStyle name="標準 32 6 2" xfId="50740"/>
    <cellStyle name="標準 32 7" xfId="41485"/>
    <cellStyle name="標準 32 8" xfId="43230"/>
    <cellStyle name="標準 32 8 2" xfId="43831"/>
    <cellStyle name="標準 32 9" xfId="45119"/>
    <cellStyle name="標準 33" xfId="423"/>
    <cellStyle name="標準 33 10" xfId="38951"/>
    <cellStyle name="標準 33 10 2" xfId="51766"/>
    <cellStyle name="標準 33 2" xfId="936"/>
    <cellStyle name="標準 33 2 2" xfId="41486"/>
    <cellStyle name="標準 33 2 2 2" xfId="47928"/>
    <cellStyle name="標準 33 2 2 3" xfId="46265"/>
    <cellStyle name="標準 33 2 3" xfId="41487"/>
    <cellStyle name="標準 33 2 3 2" xfId="47929"/>
    <cellStyle name="標準 33 2 3 3" xfId="47006"/>
    <cellStyle name="標準 33 2 4" xfId="41488"/>
    <cellStyle name="標準 33 2 4 2" xfId="51111"/>
    <cellStyle name="標準 33 2 5" xfId="41489"/>
    <cellStyle name="標準 33 2 6" xfId="43603"/>
    <cellStyle name="標準 33 2 6 2" xfId="43832"/>
    <cellStyle name="標準 33 2 7" xfId="45490"/>
    <cellStyle name="標準 33 2 8" xfId="38952"/>
    <cellStyle name="標準 33 2 8 2" xfId="52136"/>
    <cellStyle name="標準 33 3" xfId="38953"/>
    <cellStyle name="標準 33 4" xfId="41490"/>
    <cellStyle name="標準 33 4 2" xfId="47930"/>
    <cellStyle name="標準 33 4 3" xfId="45893"/>
    <cellStyle name="標準 33 5" xfId="41491"/>
    <cellStyle name="標準 33 5 2" xfId="47931"/>
    <cellStyle name="標準 33 5 3" xfId="46636"/>
    <cellStyle name="標準 33 6" xfId="41492"/>
    <cellStyle name="標準 33 6 2" xfId="50741"/>
    <cellStyle name="標準 33 7" xfId="41493"/>
    <cellStyle name="標準 33 8" xfId="43231"/>
    <cellStyle name="標準 33 8 2" xfId="43833"/>
    <cellStyle name="標準 33 9" xfId="45120"/>
    <cellStyle name="標準 34" xfId="424"/>
    <cellStyle name="標準 34 10" xfId="38954"/>
    <cellStyle name="標準 34 10 2" xfId="51767"/>
    <cellStyle name="標準 34 2" xfId="937"/>
    <cellStyle name="標準 34 2 2" xfId="41494"/>
    <cellStyle name="標準 34 2 2 2" xfId="47932"/>
    <cellStyle name="標準 34 2 2 3" xfId="46266"/>
    <cellStyle name="標準 34 2 3" xfId="41495"/>
    <cellStyle name="標準 34 2 3 2" xfId="47933"/>
    <cellStyle name="標準 34 2 3 3" xfId="47007"/>
    <cellStyle name="標準 34 2 4" xfId="41496"/>
    <cellStyle name="標準 34 2 4 2" xfId="51112"/>
    <cellStyle name="標準 34 2 5" xfId="41497"/>
    <cellStyle name="標準 34 2 6" xfId="43604"/>
    <cellStyle name="標準 34 2 6 2" xfId="43834"/>
    <cellStyle name="標準 34 2 7" xfId="45491"/>
    <cellStyle name="標準 34 2 8" xfId="38955"/>
    <cellStyle name="標準 34 2 8 2" xfId="52137"/>
    <cellStyle name="標準 34 3" xfId="38956"/>
    <cellStyle name="標準 34 4" xfId="41498"/>
    <cellStyle name="標準 34 4 2" xfId="47934"/>
    <cellStyle name="標準 34 4 3" xfId="45894"/>
    <cellStyle name="標準 34 5" xfId="41499"/>
    <cellStyle name="標準 34 5 2" xfId="47935"/>
    <cellStyle name="標準 34 5 3" xfId="46637"/>
    <cellStyle name="標準 34 6" xfId="41500"/>
    <cellStyle name="標準 34 6 2" xfId="50742"/>
    <cellStyle name="標準 34 7" xfId="41501"/>
    <cellStyle name="標準 34 8" xfId="43232"/>
    <cellStyle name="標準 34 8 2" xfId="43835"/>
    <cellStyle name="標準 34 9" xfId="45121"/>
    <cellStyle name="標準 35" xfId="425"/>
    <cellStyle name="標準 35 10" xfId="38957"/>
    <cellStyle name="標準 35 10 2" xfId="51768"/>
    <cellStyle name="標準 35 2" xfId="938"/>
    <cellStyle name="標準 35 2 2" xfId="41502"/>
    <cellStyle name="標準 35 2 2 2" xfId="47936"/>
    <cellStyle name="標準 35 2 2 3" xfId="46267"/>
    <cellStyle name="標準 35 2 3" xfId="41503"/>
    <cellStyle name="標準 35 2 3 2" xfId="47937"/>
    <cellStyle name="標準 35 2 3 3" xfId="47008"/>
    <cellStyle name="標準 35 2 4" xfId="41504"/>
    <cellStyle name="標準 35 2 4 2" xfId="51113"/>
    <cellStyle name="標準 35 2 5" xfId="41505"/>
    <cellStyle name="標準 35 2 6" xfId="43605"/>
    <cellStyle name="標準 35 2 6 2" xfId="43836"/>
    <cellStyle name="標準 35 2 7" xfId="45492"/>
    <cellStyle name="標準 35 2 8" xfId="38958"/>
    <cellStyle name="標準 35 2 8 2" xfId="52138"/>
    <cellStyle name="標準 35 3" xfId="38959"/>
    <cellStyle name="標準 35 4" xfId="41506"/>
    <cellStyle name="標準 35 4 2" xfId="47938"/>
    <cellStyle name="標準 35 4 3" xfId="45895"/>
    <cellStyle name="標準 35 5" xfId="41507"/>
    <cellStyle name="標準 35 5 2" xfId="47939"/>
    <cellStyle name="標準 35 5 3" xfId="46638"/>
    <cellStyle name="標準 35 6" xfId="41508"/>
    <cellStyle name="標準 35 6 2" xfId="50743"/>
    <cellStyle name="標準 35 7" xfId="41509"/>
    <cellStyle name="標準 35 8" xfId="43233"/>
    <cellStyle name="標準 35 8 2" xfId="43837"/>
    <cellStyle name="標準 35 9" xfId="45122"/>
    <cellStyle name="標準 36" xfId="426"/>
    <cellStyle name="標準 36 10" xfId="38960"/>
    <cellStyle name="標準 36 10 2" xfId="51769"/>
    <cellStyle name="標準 36 2" xfId="939"/>
    <cellStyle name="標準 36 2 2" xfId="41510"/>
    <cellStyle name="標準 36 2 2 2" xfId="47940"/>
    <cellStyle name="標準 36 2 2 3" xfId="46268"/>
    <cellStyle name="標準 36 2 3" xfId="41511"/>
    <cellStyle name="標準 36 2 3 2" xfId="47941"/>
    <cellStyle name="標準 36 2 3 3" xfId="47009"/>
    <cellStyle name="標準 36 2 4" xfId="41512"/>
    <cellStyle name="標準 36 2 4 2" xfId="51114"/>
    <cellStyle name="標準 36 2 5" xfId="41513"/>
    <cellStyle name="標準 36 2 6" xfId="43606"/>
    <cellStyle name="標準 36 2 6 2" xfId="43838"/>
    <cellStyle name="標準 36 2 7" xfId="45493"/>
    <cellStyle name="標準 36 2 8" xfId="38961"/>
    <cellStyle name="標準 36 2 8 2" xfId="52139"/>
    <cellStyle name="標準 36 3" xfId="38962"/>
    <cellStyle name="標準 36 4" xfId="41514"/>
    <cellStyle name="標準 36 4 2" xfId="47942"/>
    <cellStyle name="標準 36 4 3" xfId="45896"/>
    <cellStyle name="標準 36 5" xfId="41515"/>
    <cellStyle name="標準 36 5 2" xfId="47943"/>
    <cellStyle name="標準 36 5 3" xfId="46639"/>
    <cellStyle name="標準 36 6" xfId="41516"/>
    <cellStyle name="標準 36 6 2" xfId="50744"/>
    <cellStyle name="標準 36 7" xfId="41517"/>
    <cellStyle name="標準 36 8" xfId="43234"/>
    <cellStyle name="標準 36 8 2" xfId="43839"/>
    <cellStyle name="標準 36 9" xfId="45123"/>
    <cellStyle name="標準 37" xfId="427"/>
    <cellStyle name="標準 37 10" xfId="38963"/>
    <cellStyle name="標準 37 10 2" xfId="51770"/>
    <cellStyle name="標準 37 2" xfId="940"/>
    <cellStyle name="標準 37 2 2" xfId="41518"/>
    <cellStyle name="標準 37 2 2 2" xfId="47944"/>
    <cellStyle name="標準 37 2 2 3" xfId="46269"/>
    <cellStyle name="標準 37 2 3" xfId="41519"/>
    <cellStyle name="標準 37 2 3 2" xfId="47945"/>
    <cellStyle name="標準 37 2 3 3" xfId="47010"/>
    <cellStyle name="標準 37 2 4" xfId="41520"/>
    <cellStyle name="標準 37 2 4 2" xfId="51115"/>
    <cellStyle name="標準 37 2 5" xfId="41521"/>
    <cellStyle name="標準 37 2 6" xfId="43607"/>
    <cellStyle name="標準 37 2 6 2" xfId="43840"/>
    <cellStyle name="標準 37 2 7" xfId="45494"/>
    <cellStyle name="標準 37 2 8" xfId="38964"/>
    <cellStyle name="標準 37 2 8 2" xfId="52140"/>
    <cellStyle name="標準 37 3" xfId="38965"/>
    <cellStyle name="標準 37 4" xfId="41522"/>
    <cellStyle name="標準 37 4 2" xfId="47946"/>
    <cellStyle name="標準 37 4 3" xfId="45897"/>
    <cellStyle name="標準 37 5" xfId="41523"/>
    <cellStyle name="標準 37 5 2" xfId="47947"/>
    <cellStyle name="標準 37 5 3" xfId="46640"/>
    <cellStyle name="標準 37 6" xfId="41524"/>
    <cellStyle name="標準 37 6 2" xfId="50745"/>
    <cellStyle name="標準 37 7" xfId="41525"/>
    <cellStyle name="標準 37 8" xfId="43235"/>
    <cellStyle name="標準 37 8 2" xfId="43841"/>
    <cellStyle name="標準 37 9" xfId="45124"/>
    <cellStyle name="標準 38" xfId="428"/>
    <cellStyle name="標準 38 10" xfId="38966"/>
    <cellStyle name="標準 38 10 2" xfId="51771"/>
    <cellStyle name="標準 38 2" xfId="941"/>
    <cellStyle name="標準 38 2 2" xfId="41526"/>
    <cellStyle name="標準 38 2 2 2" xfId="47948"/>
    <cellStyle name="標準 38 2 2 3" xfId="46270"/>
    <cellStyle name="標準 38 2 3" xfId="41527"/>
    <cellStyle name="標準 38 2 3 2" xfId="47949"/>
    <cellStyle name="標準 38 2 3 3" xfId="47011"/>
    <cellStyle name="標準 38 2 4" xfId="41528"/>
    <cellStyle name="標準 38 2 4 2" xfId="51116"/>
    <cellStyle name="標準 38 2 5" xfId="41529"/>
    <cellStyle name="標準 38 2 6" xfId="43608"/>
    <cellStyle name="標準 38 2 6 2" xfId="43842"/>
    <cellStyle name="標準 38 2 7" xfId="45495"/>
    <cellStyle name="標準 38 2 8" xfId="38967"/>
    <cellStyle name="標準 38 2 8 2" xfId="52141"/>
    <cellStyle name="標準 38 3" xfId="38968"/>
    <cellStyle name="標準 38 4" xfId="41530"/>
    <cellStyle name="標準 38 4 2" xfId="47950"/>
    <cellStyle name="標準 38 4 3" xfId="45898"/>
    <cellStyle name="標準 38 5" xfId="41531"/>
    <cellStyle name="標準 38 5 2" xfId="47951"/>
    <cellStyle name="標準 38 5 3" xfId="46641"/>
    <cellStyle name="標準 38 6" xfId="41532"/>
    <cellStyle name="標準 38 6 2" xfId="50746"/>
    <cellStyle name="標準 38 7" xfId="41533"/>
    <cellStyle name="標準 38 8" xfId="43236"/>
    <cellStyle name="標準 38 8 2" xfId="43843"/>
    <cellStyle name="標準 38 9" xfId="45125"/>
    <cellStyle name="標準 39" xfId="429"/>
    <cellStyle name="標準 39 10" xfId="38969"/>
    <cellStyle name="標準 39 10 2" xfId="51772"/>
    <cellStyle name="標準 39 2" xfId="942"/>
    <cellStyle name="標準 39 2 2" xfId="41534"/>
    <cellStyle name="標準 39 2 2 2" xfId="47952"/>
    <cellStyle name="標準 39 2 2 3" xfId="46271"/>
    <cellStyle name="標準 39 2 3" xfId="41535"/>
    <cellStyle name="標準 39 2 3 2" xfId="47953"/>
    <cellStyle name="標準 39 2 3 3" xfId="47012"/>
    <cellStyle name="標準 39 2 4" xfId="41536"/>
    <cellStyle name="標準 39 2 4 2" xfId="51117"/>
    <cellStyle name="標準 39 2 5" xfId="41537"/>
    <cellStyle name="標準 39 2 6" xfId="43609"/>
    <cellStyle name="標準 39 2 6 2" xfId="43844"/>
    <cellStyle name="標準 39 2 7" xfId="45496"/>
    <cellStyle name="標準 39 2 8" xfId="38970"/>
    <cellStyle name="標準 39 2 8 2" xfId="52142"/>
    <cellStyle name="標準 39 3" xfId="38971"/>
    <cellStyle name="標準 39 4" xfId="41538"/>
    <cellStyle name="標準 39 4 2" xfId="47954"/>
    <cellStyle name="標準 39 4 3" xfId="45899"/>
    <cellStyle name="標準 39 5" xfId="41539"/>
    <cellStyle name="標準 39 5 2" xfId="47955"/>
    <cellStyle name="標準 39 5 3" xfId="46642"/>
    <cellStyle name="標準 39 6" xfId="41540"/>
    <cellStyle name="標準 39 6 2" xfId="50747"/>
    <cellStyle name="標準 39 7" xfId="41541"/>
    <cellStyle name="標準 39 8" xfId="43237"/>
    <cellStyle name="標準 39 8 2" xfId="43845"/>
    <cellStyle name="標準 39 9" xfId="45126"/>
    <cellStyle name="標準 4" xfId="61"/>
    <cellStyle name="標準 4 2" xfId="430"/>
    <cellStyle name="標準 4 2 2" xfId="1165"/>
    <cellStyle name="標準 4 2 3" xfId="1164"/>
    <cellStyle name="標準 4 2 4" xfId="50148"/>
    <cellStyle name="標準 4 3" xfId="1166"/>
    <cellStyle name="標準 4 3 2" xfId="45681"/>
    <cellStyle name="標準 4 4" xfId="1167"/>
    <cellStyle name="標準 4 5" xfId="48966"/>
    <cellStyle name="標準 4 6" xfId="351"/>
    <cellStyle name="標準 40" xfId="431"/>
    <cellStyle name="標準 40 10" xfId="38972"/>
    <cellStyle name="標準 40 10 2" xfId="51773"/>
    <cellStyle name="標準 40 2" xfId="943"/>
    <cellStyle name="標準 40 2 2" xfId="41542"/>
    <cellStyle name="標準 40 2 2 2" xfId="47956"/>
    <cellStyle name="標準 40 2 2 3" xfId="46272"/>
    <cellStyle name="標準 40 2 3" xfId="41543"/>
    <cellStyle name="標準 40 2 3 2" xfId="47957"/>
    <cellStyle name="標準 40 2 3 3" xfId="47013"/>
    <cellStyle name="標準 40 2 4" xfId="41544"/>
    <cellStyle name="標準 40 2 4 2" xfId="51118"/>
    <cellStyle name="標準 40 2 5" xfId="41545"/>
    <cellStyle name="標準 40 2 6" xfId="43610"/>
    <cellStyle name="標準 40 2 6 2" xfId="43846"/>
    <cellStyle name="標準 40 2 7" xfId="45497"/>
    <cellStyle name="標準 40 2 8" xfId="38973"/>
    <cellStyle name="標準 40 2 8 2" xfId="52143"/>
    <cellStyle name="標準 40 3" xfId="38974"/>
    <cellStyle name="標準 40 4" xfId="41546"/>
    <cellStyle name="標準 40 4 2" xfId="47958"/>
    <cellStyle name="標準 40 4 3" xfId="45900"/>
    <cellStyle name="標準 40 5" xfId="41547"/>
    <cellStyle name="標準 40 5 2" xfId="47959"/>
    <cellStyle name="標準 40 5 3" xfId="46643"/>
    <cellStyle name="標準 40 6" xfId="41548"/>
    <cellStyle name="標準 40 6 2" xfId="50748"/>
    <cellStyle name="標準 40 7" xfId="41549"/>
    <cellStyle name="標準 40 8" xfId="43238"/>
    <cellStyle name="標準 40 8 2" xfId="43847"/>
    <cellStyle name="標準 40 9" xfId="45127"/>
    <cellStyle name="標準 41" xfId="432"/>
    <cellStyle name="標準 41 10" xfId="38975"/>
    <cellStyle name="標準 41 10 2" xfId="51774"/>
    <cellStyle name="標準 41 2" xfId="944"/>
    <cellStyle name="標準 41 2 2" xfId="41550"/>
    <cellStyle name="標準 41 2 2 2" xfId="47960"/>
    <cellStyle name="標準 41 2 2 3" xfId="46273"/>
    <cellStyle name="標準 41 2 3" xfId="41551"/>
    <cellStyle name="標準 41 2 3 2" xfId="47961"/>
    <cellStyle name="標準 41 2 3 3" xfId="47014"/>
    <cellStyle name="標準 41 2 4" xfId="41552"/>
    <cellStyle name="標準 41 2 4 2" xfId="51119"/>
    <cellStyle name="標準 41 2 5" xfId="41553"/>
    <cellStyle name="標準 41 2 6" xfId="43611"/>
    <cellStyle name="標準 41 2 6 2" xfId="43848"/>
    <cellStyle name="標準 41 2 7" xfId="45498"/>
    <cellStyle name="標準 41 2 8" xfId="38976"/>
    <cellStyle name="標準 41 2 8 2" xfId="52144"/>
    <cellStyle name="標準 41 3" xfId="38977"/>
    <cellStyle name="標準 41 4" xfId="41554"/>
    <cellStyle name="標準 41 4 2" xfId="47962"/>
    <cellStyle name="標準 41 4 3" xfId="45901"/>
    <cellStyle name="標準 41 5" xfId="41555"/>
    <cellStyle name="標準 41 5 2" xfId="47963"/>
    <cellStyle name="標準 41 5 3" xfId="46644"/>
    <cellStyle name="標準 41 6" xfId="41556"/>
    <cellStyle name="標準 41 6 2" xfId="50749"/>
    <cellStyle name="標準 41 7" xfId="41557"/>
    <cellStyle name="標準 41 8" xfId="43239"/>
    <cellStyle name="標準 41 8 2" xfId="43849"/>
    <cellStyle name="標準 41 9" xfId="45128"/>
    <cellStyle name="標準 42" xfId="433"/>
    <cellStyle name="標準 42 10" xfId="38978"/>
    <cellStyle name="標準 42 10 2" xfId="51775"/>
    <cellStyle name="標準 42 2" xfId="945"/>
    <cellStyle name="標準 42 2 2" xfId="41558"/>
    <cellStyle name="標準 42 2 2 2" xfId="47964"/>
    <cellStyle name="標準 42 2 2 3" xfId="46274"/>
    <cellStyle name="標準 42 2 3" xfId="41559"/>
    <cellStyle name="標準 42 2 3 2" xfId="47965"/>
    <cellStyle name="標準 42 2 3 3" xfId="47015"/>
    <cellStyle name="標準 42 2 4" xfId="41560"/>
    <cellStyle name="標準 42 2 4 2" xfId="51120"/>
    <cellStyle name="標準 42 2 5" xfId="41561"/>
    <cellStyle name="標準 42 2 6" xfId="43612"/>
    <cellStyle name="標準 42 2 6 2" xfId="43850"/>
    <cellStyle name="標準 42 2 7" xfId="45499"/>
    <cellStyle name="標準 42 2 8" xfId="38979"/>
    <cellStyle name="標準 42 2 8 2" xfId="52145"/>
    <cellStyle name="標準 42 3" xfId="38980"/>
    <cellStyle name="標準 42 4" xfId="41562"/>
    <cellStyle name="標準 42 4 2" xfId="47966"/>
    <cellStyle name="標準 42 4 3" xfId="45902"/>
    <cellStyle name="標準 42 5" xfId="41563"/>
    <cellStyle name="標準 42 5 2" xfId="47967"/>
    <cellStyle name="標準 42 5 3" xfId="46645"/>
    <cellStyle name="標準 42 6" xfId="41564"/>
    <cellStyle name="標準 42 6 2" xfId="50750"/>
    <cellStyle name="標準 42 7" xfId="41565"/>
    <cellStyle name="標準 42 8" xfId="43240"/>
    <cellStyle name="標準 42 8 2" xfId="43851"/>
    <cellStyle name="標準 42 9" xfId="45129"/>
    <cellStyle name="標準 43" xfId="434"/>
    <cellStyle name="標準 43 10" xfId="38981"/>
    <cellStyle name="標準 43 10 2" xfId="51776"/>
    <cellStyle name="標準 43 2" xfId="946"/>
    <cellStyle name="標準 43 2 2" xfId="41566"/>
    <cellStyle name="標準 43 2 2 2" xfId="47968"/>
    <cellStyle name="標準 43 2 2 3" xfId="46275"/>
    <cellStyle name="標準 43 2 3" xfId="41567"/>
    <cellStyle name="標準 43 2 3 2" xfId="47969"/>
    <cellStyle name="標準 43 2 3 3" xfId="47016"/>
    <cellStyle name="標準 43 2 4" xfId="41568"/>
    <cellStyle name="標準 43 2 4 2" xfId="51121"/>
    <cellStyle name="標準 43 2 5" xfId="41569"/>
    <cellStyle name="標準 43 2 6" xfId="43613"/>
    <cellStyle name="標準 43 2 6 2" xfId="43852"/>
    <cellStyle name="標準 43 2 7" xfId="45500"/>
    <cellStyle name="標準 43 2 8" xfId="38982"/>
    <cellStyle name="標準 43 2 8 2" xfId="52146"/>
    <cellStyle name="標準 43 3" xfId="38983"/>
    <cellStyle name="標準 43 4" xfId="41570"/>
    <cellStyle name="標準 43 4 2" xfId="47970"/>
    <cellStyle name="標準 43 4 3" xfId="45903"/>
    <cellStyle name="標準 43 5" xfId="41571"/>
    <cellStyle name="標準 43 5 2" xfId="47971"/>
    <cellStyle name="標準 43 5 3" xfId="46646"/>
    <cellStyle name="標準 43 6" xfId="41572"/>
    <cellStyle name="標準 43 6 2" xfId="50751"/>
    <cellStyle name="標準 43 7" xfId="41573"/>
    <cellStyle name="標準 43 8" xfId="43241"/>
    <cellStyle name="標準 43 8 2" xfId="43853"/>
    <cellStyle name="標準 43 9" xfId="45130"/>
    <cellStyle name="標準 44" xfId="435"/>
    <cellStyle name="標準 44 10" xfId="38984"/>
    <cellStyle name="標準 44 10 2" xfId="51777"/>
    <cellStyle name="標準 44 2" xfId="947"/>
    <cellStyle name="標準 44 2 2" xfId="41574"/>
    <cellStyle name="標準 44 2 2 2" xfId="47972"/>
    <cellStyle name="標準 44 2 2 3" xfId="46276"/>
    <cellStyle name="標準 44 2 3" xfId="41575"/>
    <cellStyle name="標準 44 2 3 2" xfId="47973"/>
    <cellStyle name="標準 44 2 3 3" xfId="47017"/>
    <cellStyle name="標準 44 2 4" xfId="41576"/>
    <cellStyle name="標準 44 2 4 2" xfId="51122"/>
    <cellStyle name="標準 44 2 5" xfId="41577"/>
    <cellStyle name="標準 44 2 6" xfId="43614"/>
    <cellStyle name="標準 44 2 6 2" xfId="43854"/>
    <cellStyle name="標準 44 2 7" xfId="45501"/>
    <cellStyle name="標準 44 2 8" xfId="38985"/>
    <cellStyle name="標準 44 2 8 2" xfId="52147"/>
    <cellStyle name="標準 44 3" xfId="38986"/>
    <cellStyle name="標準 44 4" xfId="41578"/>
    <cellStyle name="標準 44 4 2" xfId="47974"/>
    <cellStyle name="標準 44 4 3" xfId="45904"/>
    <cellStyle name="標準 44 5" xfId="41579"/>
    <cellStyle name="標準 44 5 2" xfId="47975"/>
    <cellStyle name="標準 44 5 3" xfId="46647"/>
    <cellStyle name="標準 44 6" xfId="41580"/>
    <cellStyle name="標準 44 6 2" xfId="50752"/>
    <cellStyle name="標準 44 7" xfId="41581"/>
    <cellStyle name="標準 44 8" xfId="43242"/>
    <cellStyle name="標準 44 8 2" xfId="43855"/>
    <cellStyle name="標準 44 9" xfId="45131"/>
    <cellStyle name="標準 45" xfId="436"/>
    <cellStyle name="標準 45 10" xfId="38987"/>
    <cellStyle name="標準 45 10 2" xfId="51778"/>
    <cellStyle name="標準 45 2" xfId="948"/>
    <cellStyle name="標準 45 2 2" xfId="41582"/>
    <cellStyle name="標準 45 2 2 2" xfId="47976"/>
    <cellStyle name="標準 45 2 2 3" xfId="46277"/>
    <cellStyle name="標準 45 2 3" xfId="41583"/>
    <cellStyle name="標準 45 2 3 2" xfId="47977"/>
    <cellStyle name="標準 45 2 3 3" xfId="47018"/>
    <cellStyle name="標準 45 2 4" xfId="41584"/>
    <cellStyle name="標準 45 2 4 2" xfId="51123"/>
    <cellStyle name="標準 45 2 5" xfId="41585"/>
    <cellStyle name="標準 45 2 6" xfId="43615"/>
    <cellStyle name="標準 45 2 6 2" xfId="43856"/>
    <cellStyle name="標準 45 2 7" xfId="45502"/>
    <cellStyle name="標準 45 2 8" xfId="38988"/>
    <cellStyle name="標準 45 2 8 2" xfId="52148"/>
    <cellStyle name="標準 45 3" xfId="38989"/>
    <cellStyle name="標準 45 4" xfId="41586"/>
    <cellStyle name="標準 45 4 2" xfId="47978"/>
    <cellStyle name="標準 45 4 3" xfId="45905"/>
    <cellStyle name="標準 45 5" xfId="41587"/>
    <cellStyle name="標準 45 5 2" xfId="47979"/>
    <cellStyle name="標準 45 5 3" xfId="46648"/>
    <cellStyle name="標準 45 6" xfId="41588"/>
    <cellStyle name="標準 45 6 2" xfId="50753"/>
    <cellStyle name="標準 45 7" xfId="41589"/>
    <cellStyle name="標準 45 8" xfId="43243"/>
    <cellStyle name="標準 45 8 2" xfId="43857"/>
    <cellStyle name="標準 45 9" xfId="45132"/>
    <cellStyle name="標準 46" xfId="437"/>
    <cellStyle name="標準 46 10" xfId="38990"/>
    <cellStyle name="標準 46 10 2" xfId="51779"/>
    <cellStyle name="標準 46 2" xfId="949"/>
    <cellStyle name="標準 46 2 2" xfId="41590"/>
    <cellStyle name="標準 46 2 2 2" xfId="47980"/>
    <cellStyle name="標準 46 2 2 3" xfId="46278"/>
    <cellStyle name="標準 46 2 3" xfId="41591"/>
    <cellStyle name="標準 46 2 3 2" xfId="47981"/>
    <cellStyle name="標準 46 2 3 3" xfId="47019"/>
    <cellStyle name="標準 46 2 4" xfId="41592"/>
    <cellStyle name="標準 46 2 4 2" xfId="51124"/>
    <cellStyle name="標準 46 2 5" xfId="41593"/>
    <cellStyle name="標準 46 2 6" xfId="43616"/>
    <cellStyle name="標準 46 2 6 2" xfId="43858"/>
    <cellStyle name="標準 46 2 7" xfId="45503"/>
    <cellStyle name="標準 46 2 8" xfId="38991"/>
    <cellStyle name="標準 46 2 8 2" xfId="52149"/>
    <cellStyle name="標準 46 3" xfId="38992"/>
    <cellStyle name="標準 46 4" xfId="41594"/>
    <cellStyle name="標準 46 4 2" xfId="47982"/>
    <cellStyle name="標準 46 4 3" xfId="45906"/>
    <cellStyle name="標準 46 5" xfId="41595"/>
    <cellStyle name="標準 46 5 2" xfId="47983"/>
    <cellStyle name="標準 46 5 3" xfId="46649"/>
    <cellStyle name="標準 46 6" xfId="41596"/>
    <cellStyle name="標準 46 6 2" xfId="50754"/>
    <cellStyle name="標準 46 7" xfId="41597"/>
    <cellStyle name="標準 46 8" xfId="43244"/>
    <cellStyle name="標準 46 8 2" xfId="43859"/>
    <cellStyle name="標準 46 9" xfId="45133"/>
    <cellStyle name="標準 47" xfId="438"/>
    <cellStyle name="標準 47 10" xfId="38993"/>
    <cellStyle name="標準 47 10 2" xfId="51780"/>
    <cellStyle name="標準 47 2" xfId="950"/>
    <cellStyle name="標準 47 2 2" xfId="41598"/>
    <cellStyle name="標準 47 2 2 2" xfId="47984"/>
    <cellStyle name="標準 47 2 2 3" xfId="46279"/>
    <cellStyle name="標準 47 2 3" xfId="41599"/>
    <cellStyle name="標準 47 2 3 2" xfId="47985"/>
    <cellStyle name="標準 47 2 3 3" xfId="47020"/>
    <cellStyle name="標準 47 2 4" xfId="41600"/>
    <cellStyle name="標準 47 2 4 2" xfId="51125"/>
    <cellStyle name="標準 47 2 5" xfId="41601"/>
    <cellStyle name="標準 47 2 6" xfId="43617"/>
    <cellStyle name="標準 47 2 6 2" xfId="43860"/>
    <cellStyle name="標準 47 2 7" xfId="45504"/>
    <cellStyle name="標準 47 2 8" xfId="38994"/>
    <cellStyle name="標準 47 2 8 2" xfId="52150"/>
    <cellStyle name="標準 47 3" xfId="38995"/>
    <cellStyle name="標準 47 4" xfId="41602"/>
    <cellStyle name="標準 47 4 2" xfId="47986"/>
    <cellStyle name="標準 47 4 3" xfId="45907"/>
    <cellStyle name="標準 47 5" xfId="41603"/>
    <cellStyle name="標準 47 5 2" xfId="47987"/>
    <cellStyle name="標準 47 5 3" xfId="46650"/>
    <cellStyle name="標準 47 6" xfId="41604"/>
    <cellStyle name="標準 47 6 2" xfId="50755"/>
    <cellStyle name="標準 47 7" xfId="41605"/>
    <cellStyle name="標準 47 8" xfId="43245"/>
    <cellStyle name="標準 47 8 2" xfId="43861"/>
    <cellStyle name="標準 47 9" xfId="45134"/>
    <cellStyle name="標準 48" xfId="439"/>
    <cellStyle name="標準 48 10" xfId="38996"/>
    <cellStyle name="標準 48 10 2" xfId="51781"/>
    <cellStyle name="標準 48 2" xfId="951"/>
    <cellStyle name="標準 48 2 2" xfId="41606"/>
    <cellStyle name="標準 48 2 2 2" xfId="47988"/>
    <cellStyle name="標準 48 2 2 3" xfId="46280"/>
    <cellStyle name="標準 48 2 3" xfId="41607"/>
    <cellStyle name="標準 48 2 3 2" xfId="47989"/>
    <cellStyle name="標準 48 2 3 3" xfId="47021"/>
    <cellStyle name="標準 48 2 4" xfId="41608"/>
    <cellStyle name="標準 48 2 4 2" xfId="51126"/>
    <cellStyle name="標準 48 2 5" xfId="41609"/>
    <cellStyle name="標準 48 2 6" xfId="43618"/>
    <cellStyle name="標準 48 2 6 2" xfId="43862"/>
    <cellStyle name="標準 48 2 7" xfId="45505"/>
    <cellStyle name="標準 48 2 8" xfId="38997"/>
    <cellStyle name="標準 48 2 8 2" xfId="52151"/>
    <cellStyle name="標準 48 3" xfId="38998"/>
    <cellStyle name="標準 48 4" xfId="41610"/>
    <cellStyle name="標準 48 4 2" xfId="47990"/>
    <cellStyle name="標準 48 4 3" xfId="45908"/>
    <cellStyle name="標準 48 5" xfId="41611"/>
    <cellStyle name="標準 48 5 2" xfId="47991"/>
    <cellStyle name="標準 48 5 3" xfId="46651"/>
    <cellStyle name="標準 48 6" xfId="41612"/>
    <cellStyle name="標準 48 6 2" xfId="50756"/>
    <cellStyle name="標準 48 7" xfId="41613"/>
    <cellStyle name="標準 48 8" xfId="43246"/>
    <cellStyle name="標準 48 8 2" xfId="43863"/>
    <cellStyle name="標準 48 9" xfId="45135"/>
    <cellStyle name="標準 49" xfId="354"/>
    <cellStyle name="標準 49 10" xfId="573"/>
    <cellStyle name="標準 49 10 10" xfId="39000"/>
    <cellStyle name="標準 49 10 10 2" xfId="51783"/>
    <cellStyle name="標準 49 10 2" xfId="953"/>
    <cellStyle name="標準 49 10 2 2" xfId="41614"/>
    <cellStyle name="標準 49 10 2 2 2" xfId="47992"/>
    <cellStyle name="標準 49 10 2 2 3" xfId="46282"/>
    <cellStyle name="標準 49 10 2 3" xfId="41615"/>
    <cellStyle name="標準 49 10 2 3 2" xfId="47993"/>
    <cellStyle name="標準 49 10 2 3 3" xfId="47023"/>
    <cellStyle name="標準 49 10 2 4" xfId="41616"/>
    <cellStyle name="標準 49 10 2 4 2" xfId="51128"/>
    <cellStyle name="標準 49 10 2 5" xfId="41617"/>
    <cellStyle name="標準 49 10 2 6" xfId="43620"/>
    <cellStyle name="標準 49 10 2 6 2" xfId="43864"/>
    <cellStyle name="標準 49 10 2 7" xfId="45507"/>
    <cellStyle name="標準 49 10 2 8" xfId="39001"/>
    <cellStyle name="標準 49 10 2 8 2" xfId="52153"/>
    <cellStyle name="標準 49 10 3" xfId="39002"/>
    <cellStyle name="標準 49 10 4" xfId="41618"/>
    <cellStyle name="標準 49 10 4 2" xfId="47994"/>
    <cellStyle name="標準 49 10 4 3" xfId="45910"/>
    <cellStyle name="標準 49 10 5" xfId="41619"/>
    <cellStyle name="標準 49 10 5 2" xfId="47995"/>
    <cellStyle name="標準 49 10 5 3" xfId="46653"/>
    <cellStyle name="標準 49 10 6" xfId="41620"/>
    <cellStyle name="標準 49 10 6 2" xfId="50758"/>
    <cellStyle name="標準 49 10 7" xfId="41621"/>
    <cellStyle name="標準 49 10 8" xfId="43248"/>
    <cellStyle name="標準 49 10 8 2" xfId="43865"/>
    <cellStyle name="標準 49 10 9" xfId="45137"/>
    <cellStyle name="標準 49 100" xfId="574"/>
    <cellStyle name="標準 49 100 10" xfId="39003"/>
    <cellStyle name="標準 49 100 10 2" xfId="51784"/>
    <cellStyle name="標準 49 100 2" xfId="954"/>
    <cellStyle name="標準 49 100 2 2" xfId="41622"/>
    <cellStyle name="標準 49 100 2 2 2" xfId="47996"/>
    <cellStyle name="標準 49 100 2 2 3" xfId="46283"/>
    <cellStyle name="標準 49 100 2 3" xfId="41623"/>
    <cellStyle name="標準 49 100 2 3 2" xfId="47997"/>
    <cellStyle name="標準 49 100 2 3 3" xfId="47024"/>
    <cellStyle name="標準 49 100 2 4" xfId="41624"/>
    <cellStyle name="標準 49 100 2 4 2" xfId="51129"/>
    <cellStyle name="標準 49 100 2 5" xfId="41625"/>
    <cellStyle name="標準 49 100 2 6" xfId="43621"/>
    <cellStyle name="標準 49 100 2 6 2" xfId="43866"/>
    <cellStyle name="標準 49 100 2 7" xfId="45508"/>
    <cellStyle name="標準 49 100 2 8" xfId="39004"/>
    <cellStyle name="標準 49 100 2 8 2" xfId="52154"/>
    <cellStyle name="標準 49 100 3" xfId="39005"/>
    <cellStyle name="標準 49 100 4" xfId="41626"/>
    <cellStyle name="標準 49 100 4 2" xfId="47998"/>
    <cellStyle name="標準 49 100 4 3" xfId="45911"/>
    <cellStyle name="標準 49 100 5" xfId="41627"/>
    <cellStyle name="標準 49 100 5 2" xfId="47999"/>
    <cellStyle name="標準 49 100 5 3" xfId="46654"/>
    <cellStyle name="標準 49 100 6" xfId="41628"/>
    <cellStyle name="標準 49 100 6 2" xfId="50759"/>
    <cellStyle name="標準 49 100 7" xfId="41629"/>
    <cellStyle name="標準 49 100 8" xfId="43249"/>
    <cellStyle name="標準 49 100 8 2" xfId="43867"/>
    <cellStyle name="標準 49 100 9" xfId="45138"/>
    <cellStyle name="標準 49 101" xfId="575"/>
    <cellStyle name="標準 49 101 10" xfId="39006"/>
    <cellStyle name="標準 49 101 10 2" xfId="51785"/>
    <cellStyle name="標準 49 101 2" xfId="955"/>
    <cellStyle name="標準 49 101 2 2" xfId="41630"/>
    <cellStyle name="標準 49 101 2 2 2" xfId="48000"/>
    <cellStyle name="標準 49 101 2 2 3" xfId="46284"/>
    <cellStyle name="標準 49 101 2 3" xfId="41631"/>
    <cellStyle name="標準 49 101 2 3 2" xfId="48001"/>
    <cellStyle name="標準 49 101 2 3 3" xfId="47025"/>
    <cellStyle name="標準 49 101 2 4" xfId="41632"/>
    <cellStyle name="標準 49 101 2 4 2" xfId="51130"/>
    <cellStyle name="標準 49 101 2 5" xfId="41633"/>
    <cellStyle name="標準 49 101 2 6" xfId="43622"/>
    <cellStyle name="標準 49 101 2 6 2" xfId="43868"/>
    <cellStyle name="標準 49 101 2 7" xfId="45509"/>
    <cellStyle name="標準 49 101 2 8" xfId="39007"/>
    <cellStyle name="標準 49 101 2 8 2" xfId="52155"/>
    <cellStyle name="標準 49 101 3" xfId="39008"/>
    <cellStyle name="標準 49 101 4" xfId="41634"/>
    <cellStyle name="標準 49 101 4 2" xfId="48002"/>
    <cellStyle name="標準 49 101 4 3" xfId="45912"/>
    <cellStyle name="標準 49 101 5" xfId="41635"/>
    <cellStyle name="標準 49 101 5 2" xfId="48003"/>
    <cellStyle name="標準 49 101 5 3" xfId="46655"/>
    <cellStyle name="標準 49 101 6" xfId="41636"/>
    <cellStyle name="標準 49 101 6 2" xfId="50760"/>
    <cellStyle name="標準 49 101 7" xfId="41637"/>
    <cellStyle name="標準 49 101 8" xfId="43250"/>
    <cellStyle name="標準 49 101 8 2" xfId="43869"/>
    <cellStyle name="標準 49 101 9" xfId="45139"/>
    <cellStyle name="標準 49 102" xfId="576"/>
    <cellStyle name="標準 49 102 10" xfId="39009"/>
    <cellStyle name="標準 49 102 10 2" xfId="51786"/>
    <cellStyle name="標準 49 102 2" xfId="956"/>
    <cellStyle name="標準 49 102 2 2" xfId="41638"/>
    <cellStyle name="標準 49 102 2 2 2" xfId="48004"/>
    <cellStyle name="標準 49 102 2 2 3" xfId="46285"/>
    <cellStyle name="標準 49 102 2 3" xfId="41639"/>
    <cellStyle name="標準 49 102 2 3 2" xfId="48005"/>
    <cellStyle name="標準 49 102 2 3 3" xfId="47026"/>
    <cellStyle name="標準 49 102 2 4" xfId="41640"/>
    <cellStyle name="標準 49 102 2 4 2" xfId="51131"/>
    <cellStyle name="標準 49 102 2 5" xfId="41641"/>
    <cellStyle name="標準 49 102 2 6" xfId="43623"/>
    <cellStyle name="標準 49 102 2 6 2" xfId="43870"/>
    <cellStyle name="標準 49 102 2 7" xfId="45510"/>
    <cellStyle name="標準 49 102 2 8" xfId="39010"/>
    <cellStyle name="標準 49 102 2 8 2" xfId="52156"/>
    <cellStyle name="標準 49 102 3" xfId="39011"/>
    <cellStyle name="標準 49 102 4" xfId="41642"/>
    <cellStyle name="標準 49 102 4 2" xfId="48006"/>
    <cellStyle name="標準 49 102 4 3" xfId="45913"/>
    <cellStyle name="標準 49 102 5" xfId="41643"/>
    <cellStyle name="標準 49 102 5 2" xfId="48007"/>
    <cellStyle name="標準 49 102 5 3" xfId="46656"/>
    <cellStyle name="標準 49 102 6" xfId="41644"/>
    <cellStyle name="標準 49 102 6 2" xfId="50761"/>
    <cellStyle name="標準 49 102 7" xfId="41645"/>
    <cellStyle name="標準 49 102 8" xfId="43251"/>
    <cellStyle name="標準 49 102 8 2" xfId="43871"/>
    <cellStyle name="標準 49 102 9" xfId="45140"/>
    <cellStyle name="標準 49 103" xfId="577"/>
    <cellStyle name="標準 49 103 10" xfId="39012"/>
    <cellStyle name="標準 49 103 10 2" xfId="51787"/>
    <cellStyle name="標準 49 103 2" xfId="957"/>
    <cellStyle name="標準 49 103 2 2" xfId="41646"/>
    <cellStyle name="標準 49 103 2 2 2" xfId="48008"/>
    <cellStyle name="標準 49 103 2 2 3" xfId="46286"/>
    <cellStyle name="標準 49 103 2 3" xfId="41647"/>
    <cellStyle name="標準 49 103 2 3 2" xfId="48009"/>
    <cellStyle name="標準 49 103 2 3 3" xfId="47027"/>
    <cellStyle name="標準 49 103 2 4" xfId="41648"/>
    <cellStyle name="標準 49 103 2 4 2" xfId="51132"/>
    <cellStyle name="標準 49 103 2 5" xfId="41649"/>
    <cellStyle name="標準 49 103 2 6" xfId="43624"/>
    <cellStyle name="標準 49 103 2 6 2" xfId="43872"/>
    <cellStyle name="標準 49 103 2 7" xfId="45511"/>
    <cellStyle name="標準 49 103 2 8" xfId="39013"/>
    <cellStyle name="標準 49 103 2 8 2" xfId="52157"/>
    <cellStyle name="標準 49 103 3" xfId="39014"/>
    <cellStyle name="標準 49 103 4" xfId="41650"/>
    <cellStyle name="標準 49 103 4 2" xfId="48010"/>
    <cellStyle name="標準 49 103 4 3" xfId="45914"/>
    <cellStyle name="標準 49 103 5" xfId="41651"/>
    <cellStyle name="標準 49 103 5 2" xfId="48011"/>
    <cellStyle name="標準 49 103 5 3" xfId="46657"/>
    <cellStyle name="標準 49 103 6" xfId="41652"/>
    <cellStyle name="標準 49 103 6 2" xfId="50762"/>
    <cellStyle name="標準 49 103 7" xfId="41653"/>
    <cellStyle name="標準 49 103 8" xfId="43252"/>
    <cellStyle name="標準 49 103 8 2" xfId="43873"/>
    <cellStyle name="標準 49 103 9" xfId="45141"/>
    <cellStyle name="標準 49 104" xfId="578"/>
    <cellStyle name="標準 49 104 10" xfId="39015"/>
    <cellStyle name="標準 49 104 10 2" xfId="51788"/>
    <cellStyle name="標準 49 104 2" xfId="958"/>
    <cellStyle name="標準 49 104 2 2" xfId="41654"/>
    <cellStyle name="標準 49 104 2 2 2" xfId="48012"/>
    <cellStyle name="標準 49 104 2 2 3" xfId="46287"/>
    <cellStyle name="標準 49 104 2 3" xfId="41655"/>
    <cellStyle name="標準 49 104 2 3 2" xfId="48013"/>
    <cellStyle name="標準 49 104 2 3 3" xfId="47028"/>
    <cellStyle name="標準 49 104 2 4" xfId="41656"/>
    <cellStyle name="標準 49 104 2 4 2" xfId="51133"/>
    <cellStyle name="標準 49 104 2 5" xfId="41657"/>
    <cellStyle name="標準 49 104 2 6" xfId="43625"/>
    <cellStyle name="標準 49 104 2 6 2" xfId="43874"/>
    <cellStyle name="標準 49 104 2 7" xfId="45512"/>
    <cellStyle name="標準 49 104 2 8" xfId="39016"/>
    <cellStyle name="標準 49 104 2 8 2" xfId="52158"/>
    <cellStyle name="標準 49 104 3" xfId="39017"/>
    <cellStyle name="標準 49 104 4" xfId="41658"/>
    <cellStyle name="標準 49 104 4 2" xfId="48014"/>
    <cellStyle name="標準 49 104 4 3" xfId="45915"/>
    <cellStyle name="標準 49 104 5" xfId="41659"/>
    <cellStyle name="標準 49 104 5 2" xfId="48015"/>
    <cellStyle name="標準 49 104 5 3" xfId="46658"/>
    <cellStyle name="標準 49 104 6" xfId="41660"/>
    <cellStyle name="標準 49 104 6 2" xfId="50763"/>
    <cellStyle name="標準 49 104 7" xfId="41661"/>
    <cellStyle name="標準 49 104 8" xfId="43253"/>
    <cellStyle name="標準 49 104 8 2" xfId="43875"/>
    <cellStyle name="標準 49 104 9" xfId="45142"/>
    <cellStyle name="標準 49 105" xfId="579"/>
    <cellStyle name="標準 49 105 10" xfId="39018"/>
    <cellStyle name="標準 49 105 10 2" xfId="51789"/>
    <cellStyle name="標準 49 105 2" xfId="959"/>
    <cellStyle name="標準 49 105 2 2" xfId="41662"/>
    <cellStyle name="標準 49 105 2 2 2" xfId="48016"/>
    <cellStyle name="標準 49 105 2 2 3" xfId="46288"/>
    <cellStyle name="標準 49 105 2 3" xfId="41663"/>
    <cellStyle name="標準 49 105 2 3 2" xfId="48017"/>
    <cellStyle name="標準 49 105 2 3 3" xfId="47029"/>
    <cellStyle name="標準 49 105 2 4" xfId="41664"/>
    <cellStyle name="標準 49 105 2 4 2" xfId="51134"/>
    <cellStyle name="標準 49 105 2 5" xfId="41665"/>
    <cellStyle name="標準 49 105 2 6" xfId="43626"/>
    <cellStyle name="標準 49 105 2 6 2" xfId="43876"/>
    <cellStyle name="標準 49 105 2 7" xfId="45513"/>
    <cellStyle name="標準 49 105 2 8" xfId="39019"/>
    <cellStyle name="標準 49 105 2 8 2" xfId="52159"/>
    <cellStyle name="標準 49 105 3" xfId="39020"/>
    <cellStyle name="標準 49 105 4" xfId="41666"/>
    <cellStyle name="標準 49 105 4 2" xfId="48018"/>
    <cellStyle name="標準 49 105 4 3" xfId="45916"/>
    <cellStyle name="標準 49 105 5" xfId="41667"/>
    <cellStyle name="標準 49 105 5 2" xfId="48019"/>
    <cellStyle name="標準 49 105 5 3" xfId="46659"/>
    <cellStyle name="標準 49 105 6" xfId="41668"/>
    <cellStyle name="標準 49 105 6 2" xfId="50764"/>
    <cellStyle name="標準 49 105 7" xfId="41669"/>
    <cellStyle name="標準 49 105 8" xfId="43254"/>
    <cellStyle name="標準 49 105 8 2" xfId="43877"/>
    <cellStyle name="標準 49 105 9" xfId="45143"/>
    <cellStyle name="標準 49 106" xfId="580"/>
    <cellStyle name="標準 49 106 10" xfId="39021"/>
    <cellStyle name="標準 49 106 10 2" xfId="51790"/>
    <cellStyle name="標準 49 106 2" xfId="960"/>
    <cellStyle name="標準 49 106 2 2" xfId="41670"/>
    <cellStyle name="標準 49 106 2 2 2" xfId="48020"/>
    <cellStyle name="標準 49 106 2 2 3" xfId="46289"/>
    <cellStyle name="標準 49 106 2 3" xfId="41671"/>
    <cellStyle name="標準 49 106 2 3 2" xfId="48021"/>
    <cellStyle name="標準 49 106 2 3 3" xfId="47030"/>
    <cellStyle name="標準 49 106 2 4" xfId="41672"/>
    <cellStyle name="標準 49 106 2 4 2" xfId="51135"/>
    <cellStyle name="標準 49 106 2 5" xfId="41673"/>
    <cellStyle name="標準 49 106 2 6" xfId="43627"/>
    <cellStyle name="標準 49 106 2 6 2" xfId="43878"/>
    <cellStyle name="標準 49 106 2 7" xfId="45514"/>
    <cellStyle name="標準 49 106 2 8" xfId="39022"/>
    <cellStyle name="標準 49 106 2 8 2" xfId="52160"/>
    <cellStyle name="標準 49 106 3" xfId="39023"/>
    <cellStyle name="標準 49 106 4" xfId="41674"/>
    <cellStyle name="標準 49 106 4 2" xfId="48022"/>
    <cellStyle name="標準 49 106 4 3" xfId="45917"/>
    <cellStyle name="標準 49 106 5" xfId="41675"/>
    <cellStyle name="標準 49 106 5 2" xfId="48023"/>
    <cellStyle name="標準 49 106 5 3" xfId="46660"/>
    <cellStyle name="標準 49 106 6" xfId="41676"/>
    <cellStyle name="標準 49 106 6 2" xfId="50765"/>
    <cellStyle name="標準 49 106 7" xfId="41677"/>
    <cellStyle name="標準 49 106 8" xfId="43255"/>
    <cellStyle name="標準 49 106 8 2" xfId="43879"/>
    <cellStyle name="標準 49 106 9" xfId="45144"/>
    <cellStyle name="標準 49 107" xfId="581"/>
    <cellStyle name="標準 49 107 10" xfId="39024"/>
    <cellStyle name="標準 49 107 10 2" xfId="51791"/>
    <cellStyle name="標準 49 107 2" xfId="961"/>
    <cellStyle name="標準 49 107 2 2" xfId="41678"/>
    <cellStyle name="標準 49 107 2 2 2" xfId="48024"/>
    <cellStyle name="標準 49 107 2 2 3" xfId="46290"/>
    <cellStyle name="標準 49 107 2 3" xfId="41679"/>
    <cellStyle name="標準 49 107 2 3 2" xfId="48025"/>
    <cellStyle name="標準 49 107 2 3 3" xfId="47031"/>
    <cellStyle name="標準 49 107 2 4" xfId="41680"/>
    <cellStyle name="標準 49 107 2 4 2" xfId="51136"/>
    <cellStyle name="標準 49 107 2 5" xfId="41681"/>
    <cellStyle name="標準 49 107 2 6" xfId="43628"/>
    <cellStyle name="標準 49 107 2 6 2" xfId="43880"/>
    <cellStyle name="標準 49 107 2 7" xfId="45515"/>
    <cellStyle name="標準 49 107 2 8" xfId="39025"/>
    <cellStyle name="標準 49 107 2 8 2" xfId="52161"/>
    <cellStyle name="標準 49 107 3" xfId="39026"/>
    <cellStyle name="標準 49 107 4" xfId="41682"/>
    <cellStyle name="標準 49 107 4 2" xfId="48026"/>
    <cellStyle name="標準 49 107 4 3" xfId="45918"/>
    <cellStyle name="標準 49 107 5" xfId="41683"/>
    <cellStyle name="標準 49 107 5 2" xfId="48027"/>
    <cellStyle name="標準 49 107 5 3" xfId="46661"/>
    <cellStyle name="標準 49 107 6" xfId="41684"/>
    <cellStyle name="標準 49 107 6 2" xfId="50766"/>
    <cellStyle name="標準 49 107 7" xfId="41685"/>
    <cellStyle name="標準 49 107 8" xfId="43256"/>
    <cellStyle name="標準 49 107 8 2" xfId="43881"/>
    <cellStyle name="標準 49 107 9" xfId="45145"/>
    <cellStyle name="標準 49 108" xfId="582"/>
    <cellStyle name="標準 49 108 10" xfId="39027"/>
    <cellStyle name="標準 49 108 10 2" xfId="51792"/>
    <cellStyle name="標準 49 108 2" xfId="962"/>
    <cellStyle name="標準 49 108 2 2" xfId="41686"/>
    <cellStyle name="標準 49 108 2 2 2" xfId="48028"/>
    <cellStyle name="標準 49 108 2 2 3" xfId="46291"/>
    <cellStyle name="標準 49 108 2 3" xfId="41687"/>
    <cellStyle name="標準 49 108 2 3 2" xfId="48029"/>
    <cellStyle name="標準 49 108 2 3 3" xfId="47032"/>
    <cellStyle name="標準 49 108 2 4" xfId="41688"/>
    <cellStyle name="標準 49 108 2 4 2" xfId="51137"/>
    <cellStyle name="標準 49 108 2 5" xfId="41689"/>
    <cellStyle name="標準 49 108 2 6" xfId="43629"/>
    <cellStyle name="標準 49 108 2 6 2" xfId="43882"/>
    <cellStyle name="標準 49 108 2 7" xfId="45516"/>
    <cellStyle name="標準 49 108 2 8" xfId="39028"/>
    <cellStyle name="標準 49 108 2 8 2" xfId="52162"/>
    <cellStyle name="標準 49 108 3" xfId="39029"/>
    <cellStyle name="標準 49 108 4" xfId="41690"/>
    <cellStyle name="標準 49 108 4 2" xfId="48030"/>
    <cellStyle name="標準 49 108 4 3" xfId="45919"/>
    <cellStyle name="標準 49 108 5" xfId="41691"/>
    <cellStyle name="標準 49 108 5 2" xfId="48031"/>
    <cellStyle name="標準 49 108 5 3" xfId="46662"/>
    <cellStyle name="標準 49 108 6" xfId="41692"/>
    <cellStyle name="標準 49 108 6 2" xfId="50767"/>
    <cellStyle name="標準 49 108 7" xfId="41693"/>
    <cellStyle name="標準 49 108 8" xfId="43257"/>
    <cellStyle name="標準 49 108 8 2" xfId="43883"/>
    <cellStyle name="標準 49 108 9" xfId="45146"/>
    <cellStyle name="標準 49 109" xfId="583"/>
    <cellStyle name="標準 49 109 10" xfId="39030"/>
    <cellStyle name="標準 49 109 10 2" xfId="51793"/>
    <cellStyle name="標準 49 109 2" xfId="963"/>
    <cellStyle name="標準 49 109 2 2" xfId="41694"/>
    <cellStyle name="標準 49 109 2 2 2" xfId="48032"/>
    <cellStyle name="標準 49 109 2 2 3" xfId="46292"/>
    <cellStyle name="標準 49 109 2 3" xfId="41695"/>
    <cellStyle name="標準 49 109 2 3 2" xfId="48033"/>
    <cellStyle name="標準 49 109 2 3 3" xfId="47033"/>
    <cellStyle name="標準 49 109 2 4" xfId="41696"/>
    <cellStyle name="標準 49 109 2 4 2" xfId="51138"/>
    <cellStyle name="標準 49 109 2 5" xfId="41697"/>
    <cellStyle name="標準 49 109 2 6" xfId="43630"/>
    <cellStyle name="標準 49 109 2 6 2" xfId="43884"/>
    <cellStyle name="標準 49 109 2 7" xfId="45517"/>
    <cellStyle name="標準 49 109 2 8" xfId="39031"/>
    <cellStyle name="標準 49 109 2 8 2" xfId="52163"/>
    <cellStyle name="標準 49 109 3" xfId="39032"/>
    <cellStyle name="標準 49 109 4" xfId="41698"/>
    <cellStyle name="標準 49 109 4 2" xfId="48034"/>
    <cellStyle name="標準 49 109 4 3" xfId="45920"/>
    <cellStyle name="標準 49 109 5" xfId="41699"/>
    <cellStyle name="標準 49 109 5 2" xfId="48035"/>
    <cellStyle name="標準 49 109 5 3" xfId="46663"/>
    <cellStyle name="標準 49 109 6" xfId="41700"/>
    <cellStyle name="標準 49 109 6 2" xfId="50768"/>
    <cellStyle name="標準 49 109 7" xfId="41701"/>
    <cellStyle name="標準 49 109 8" xfId="43258"/>
    <cellStyle name="標準 49 109 8 2" xfId="43885"/>
    <cellStyle name="標準 49 109 9" xfId="45147"/>
    <cellStyle name="標準 49 11" xfId="584"/>
    <cellStyle name="標準 49 11 10" xfId="39033"/>
    <cellStyle name="標準 49 11 10 2" xfId="51794"/>
    <cellStyle name="標準 49 11 2" xfId="964"/>
    <cellStyle name="標準 49 11 2 2" xfId="41702"/>
    <cellStyle name="標準 49 11 2 2 2" xfId="48036"/>
    <cellStyle name="標準 49 11 2 2 3" xfId="46293"/>
    <cellStyle name="標準 49 11 2 3" xfId="41703"/>
    <cellStyle name="標準 49 11 2 3 2" xfId="48037"/>
    <cellStyle name="標準 49 11 2 3 3" xfId="47034"/>
    <cellStyle name="標準 49 11 2 4" xfId="41704"/>
    <cellStyle name="標準 49 11 2 4 2" xfId="51139"/>
    <cellStyle name="標準 49 11 2 5" xfId="41705"/>
    <cellStyle name="標準 49 11 2 6" xfId="43631"/>
    <cellStyle name="標準 49 11 2 6 2" xfId="43886"/>
    <cellStyle name="標準 49 11 2 7" xfId="45518"/>
    <cellStyle name="標準 49 11 2 8" xfId="39034"/>
    <cellStyle name="標準 49 11 2 8 2" xfId="52164"/>
    <cellStyle name="標準 49 11 3" xfId="39035"/>
    <cellStyle name="標準 49 11 4" xfId="41706"/>
    <cellStyle name="標準 49 11 4 2" xfId="48038"/>
    <cellStyle name="標準 49 11 4 3" xfId="45921"/>
    <cellStyle name="標準 49 11 5" xfId="41707"/>
    <cellStyle name="標準 49 11 5 2" xfId="48039"/>
    <cellStyle name="標準 49 11 5 3" xfId="46664"/>
    <cellStyle name="標準 49 11 6" xfId="41708"/>
    <cellStyle name="標準 49 11 6 2" xfId="50769"/>
    <cellStyle name="標準 49 11 7" xfId="41709"/>
    <cellStyle name="標準 49 11 8" xfId="43259"/>
    <cellStyle name="標準 49 11 8 2" xfId="43887"/>
    <cellStyle name="標準 49 11 9" xfId="45148"/>
    <cellStyle name="標準 49 110" xfId="585"/>
    <cellStyle name="標準 49 110 10" xfId="39036"/>
    <cellStyle name="標準 49 110 10 2" xfId="51795"/>
    <cellStyle name="標準 49 110 2" xfId="965"/>
    <cellStyle name="標準 49 110 2 2" xfId="41710"/>
    <cellStyle name="標準 49 110 2 2 2" xfId="48040"/>
    <cellStyle name="標準 49 110 2 2 3" xfId="46294"/>
    <cellStyle name="標準 49 110 2 3" xfId="41711"/>
    <cellStyle name="標準 49 110 2 3 2" xfId="48041"/>
    <cellStyle name="標準 49 110 2 3 3" xfId="47035"/>
    <cellStyle name="標準 49 110 2 4" xfId="41712"/>
    <cellStyle name="標準 49 110 2 4 2" xfId="51140"/>
    <cellStyle name="標準 49 110 2 5" xfId="41713"/>
    <cellStyle name="標準 49 110 2 6" xfId="43632"/>
    <cellStyle name="標準 49 110 2 6 2" xfId="43888"/>
    <cellStyle name="標準 49 110 2 7" xfId="45519"/>
    <cellStyle name="標準 49 110 2 8" xfId="39037"/>
    <cellStyle name="標準 49 110 2 8 2" xfId="52165"/>
    <cellStyle name="標準 49 110 3" xfId="39038"/>
    <cellStyle name="標準 49 110 4" xfId="41714"/>
    <cellStyle name="標準 49 110 4 2" xfId="48042"/>
    <cellStyle name="標準 49 110 4 3" xfId="45922"/>
    <cellStyle name="標準 49 110 5" xfId="41715"/>
    <cellStyle name="標準 49 110 5 2" xfId="48043"/>
    <cellStyle name="標準 49 110 5 3" xfId="46665"/>
    <cellStyle name="標準 49 110 6" xfId="41716"/>
    <cellStyle name="標準 49 110 6 2" xfId="50770"/>
    <cellStyle name="標準 49 110 7" xfId="41717"/>
    <cellStyle name="標準 49 110 8" xfId="43260"/>
    <cellStyle name="標準 49 110 8 2" xfId="43889"/>
    <cellStyle name="標準 49 110 9" xfId="45149"/>
    <cellStyle name="標準 49 111" xfId="586"/>
    <cellStyle name="標準 49 111 10" xfId="39039"/>
    <cellStyle name="標準 49 111 10 2" xfId="51796"/>
    <cellStyle name="標準 49 111 2" xfId="966"/>
    <cellStyle name="標準 49 111 2 2" xfId="41718"/>
    <cellStyle name="標準 49 111 2 2 2" xfId="48044"/>
    <cellStyle name="標準 49 111 2 2 3" xfId="46295"/>
    <cellStyle name="標準 49 111 2 3" xfId="41719"/>
    <cellStyle name="標準 49 111 2 3 2" xfId="48045"/>
    <cellStyle name="標準 49 111 2 3 3" xfId="47036"/>
    <cellStyle name="標準 49 111 2 4" xfId="41720"/>
    <cellStyle name="標準 49 111 2 4 2" xfId="51141"/>
    <cellStyle name="標準 49 111 2 5" xfId="41721"/>
    <cellStyle name="標準 49 111 2 6" xfId="43633"/>
    <cellStyle name="標準 49 111 2 6 2" xfId="43890"/>
    <cellStyle name="標準 49 111 2 7" xfId="45520"/>
    <cellStyle name="標準 49 111 2 8" xfId="39040"/>
    <cellStyle name="標準 49 111 2 8 2" xfId="52166"/>
    <cellStyle name="標準 49 111 3" xfId="39041"/>
    <cellStyle name="標準 49 111 4" xfId="41722"/>
    <cellStyle name="標準 49 111 4 2" xfId="48046"/>
    <cellStyle name="標準 49 111 4 3" xfId="45923"/>
    <cellStyle name="標準 49 111 5" xfId="41723"/>
    <cellStyle name="標準 49 111 5 2" xfId="48047"/>
    <cellStyle name="標準 49 111 5 3" xfId="46666"/>
    <cellStyle name="標準 49 111 6" xfId="41724"/>
    <cellStyle name="標準 49 111 6 2" xfId="50771"/>
    <cellStyle name="標準 49 111 7" xfId="41725"/>
    <cellStyle name="標準 49 111 8" xfId="43261"/>
    <cellStyle name="標準 49 111 8 2" xfId="43891"/>
    <cellStyle name="標準 49 111 9" xfId="45150"/>
    <cellStyle name="標準 49 112" xfId="587"/>
    <cellStyle name="標準 49 112 10" xfId="39042"/>
    <cellStyle name="標準 49 112 10 2" xfId="51797"/>
    <cellStyle name="標準 49 112 2" xfId="967"/>
    <cellStyle name="標準 49 112 2 2" xfId="41726"/>
    <cellStyle name="標準 49 112 2 2 2" xfId="48048"/>
    <cellStyle name="標準 49 112 2 2 3" xfId="46296"/>
    <cellStyle name="標準 49 112 2 3" xfId="41727"/>
    <cellStyle name="標準 49 112 2 3 2" xfId="48049"/>
    <cellStyle name="標準 49 112 2 3 3" xfId="47037"/>
    <cellStyle name="標準 49 112 2 4" xfId="41728"/>
    <cellStyle name="標準 49 112 2 4 2" xfId="51142"/>
    <cellStyle name="標準 49 112 2 5" xfId="41729"/>
    <cellStyle name="標準 49 112 2 6" xfId="43634"/>
    <cellStyle name="標準 49 112 2 6 2" xfId="43892"/>
    <cellStyle name="標準 49 112 2 7" xfId="45521"/>
    <cellStyle name="標準 49 112 2 8" xfId="39043"/>
    <cellStyle name="標準 49 112 2 8 2" xfId="52167"/>
    <cellStyle name="標準 49 112 3" xfId="39044"/>
    <cellStyle name="標準 49 112 4" xfId="41730"/>
    <cellStyle name="標準 49 112 4 2" xfId="48050"/>
    <cellStyle name="標準 49 112 4 3" xfId="45924"/>
    <cellStyle name="標準 49 112 5" xfId="41731"/>
    <cellStyle name="標準 49 112 5 2" xfId="48051"/>
    <cellStyle name="標準 49 112 5 3" xfId="46667"/>
    <cellStyle name="標準 49 112 6" xfId="41732"/>
    <cellStyle name="標準 49 112 6 2" xfId="50772"/>
    <cellStyle name="標準 49 112 7" xfId="41733"/>
    <cellStyle name="標準 49 112 8" xfId="43262"/>
    <cellStyle name="標準 49 112 8 2" xfId="43893"/>
    <cellStyle name="標準 49 112 9" xfId="45151"/>
    <cellStyle name="標準 49 113" xfId="588"/>
    <cellStyle name="標準 49 113 10" xfId="39045"/>
    <cellStyle name="標準 49 113 10 2" xfId="51798"/>
    <cellStyle name="標準 49 113 2" xfId="968"/>
    <cellStyle name="標準 49 113 2 2" xfId="41734"/>
    <cellStyle name="標準 49 113 2 2 2" xfId="48052"/>
    <cellStyle name="標準 49 113 2 2 3" xfId="46297"/>
    <cellStyle name="標準 49 113 2 3" xfId="41735"/>
    <cellStyle name="標準 49 113 2 3 2" xfId="48053"/>
    <cellStyle name="標準 49 113 2 3 3" xfId="47038"/>
    <cellStyle name="標準 49 113 2 4" xfId="41736"/>
    <cellStyle name="標準 49 113 2 4 2" xfId="51143"/>
    <cellStyle name="標準 49 113 2 5" xfId="41737"/>
    <cellStyle name="標準 49 113 2 6" xfId="43635"/>
    <cellStyle name="標準 49 113 2 6 2" xfId="43894"/>
    <cellStyle name="標準 49 113 2 7" xfId="45522"/>
    <cellStyle name="標準 49 113 2 8" xfId="39046"/>
    <cellStyle name="標準 49 113 2 8 2" xfId="52168"/>
    <cellStyle name="標準 49 113 3" xfId="39047"/>
    <cellStyle name="標準 49 113 4" xfId="41738"/>
    <cellStyle name="標準 49 113 4 2" xfId="48054"/>
    <cellStyle name="標準 49 113 4 3" xfId="45925"/>
    <cellStyle name="標準 49 113 5" xfId="41739"/>
    <cellStyle name="標準 49 113 5 2" xfId="48055"/>
    <cellStyle name="標準 49 113 5 3" xfId="46668"/>
    <cellStyle name="標準 49 113 6" xfId="41740"/>
    <cellStyle name="標準 49 113 6 2" xfId="50773"/>
    <cellStyle name="標準 49 113 7" xfId="41741"/>
    <cellStyle name="標準 49 113 8" xfId="43263"/>
    <cellStyle name="標準 49 113 8 2" xfId="43895"/>
    <cellStyle name="標準 49 113 9" xfId="45152"/>
    <cellStyle name="標準 49 114" xfId="589"/>
    <cellStyle name="標準 49 114 10" xfId="39048"/>
    <cellStyle name="標準 49 114 10 2" xfId="51799"/>
    <cellStyle name="標準 49 114 2" xfId="969"/>
    <cellStyle name="標準 49 114 2 2" xfId="41742"/>
    <cellStyle name="標準 49 114 2 2 2" xfId="48056"/>
    <cellStyle name="標準 49 114 2 2 3" xfId="46298"/>
    <cellStyle name="標準 49 114 2 3" xfId="41743"/>
    <cellStyle name="標準 49 114 2 3 2" xfId="48057"/>
    <cellStyle name="標準 49 114 2 3 3" xfId="47039"/>
    <cellStyle name="標準 49 114 2 4" xfId="41744"/>
    <cellStyle name="標準 49 114 2 4 2" xfId="51144"/>
    <cellStyle name="標準 49 114 2 5" xfId="41745"/>
    <cellStyle name="標準 49 114 2 6" xfId="43636"/>
    <cellStyle name="標準 49 114 2 6 2" xfId="43896"/>
    <cellStyle name="標準 49 114 2 7" xfId="45523"/>
    <cellStyle name="標準 49 114 2 8" xfId="39049"/>
    <cellStyle name="標準 49 114 2 8 2" xfId="52169"/>
    <cellStyle name="標準 49 114 3" xfId="39050"/>
    <cellStyle name="標準 49 114 4" xfId="41746"/>
    <cellStyle name="標準 49 114 4 2" xfId="48058"/>
    <cellStyle name="標準 49 114 4 3" xfId="45926"/>
    <cellStyle name="標準 49 114 5" xfId="41747"/>
    <cellStyle name="標準 49 114 5 2" xfId="48059"/>
    <cellStyle name="標準 49 114 5 3" xfId="46669"/>
    <cellStyle name="標準 49 114 6" xfId="41748"/>
    <cellStyle name="標準 49 114 6 2" xfId="50774"/>
    <cellStyle name="標準 49 114 7" xfId="41749"/>
    <cellStyle name="標準 49 114 8" xfId="43264"/>
    <cellStyle name="標準 49 114 8 2" xfId="43897"/>
    <cellStyle name="標準 49 114 9" xfId="45153"/>
    <cellStyle name="標準 49 115" xfId="590"/>
    <cellStyle name="標準 49 115 10" xfId="39051"/>
    <cellStyle name="標準 49 115 10 2" xfId="51800"/>
    <cellStyle name="標準 49 115 2" xfId="970"/>
    <cellStyle name="標準 49 115 2 2" xfId="41750"/>
    <cellStyle name="標準 49 115 2 2 2" xfId="48060"/>
    <cellStyle name="標準 49 115 2 2 3" xfId="46299"/>
    <cellStyle name="標準 49 115 2 3" xfId="41751"/>
    <cellStyle name="標準 49 115 2 3 2" xfId="48061"/>
    <cellStyle name="標準 49 115 2 3 3" xfId="47040"/>
    <cellStyle name="標準 49 115 2 4" xfId="41752"/>
    <cellStyle name="標準 49 115 2 4 2" xfId="51145"/>
    <cellStyle name="標準 49 115 2 5" xfId="41753"/>
    <cellStyle name="標準 49 115 2 6" xfId="43637"/>
    <cellStyle name="標準 49 115 2 6 2" xfId="43898"/>
    <cellStyle name="標準 49 115 2 7" xfId="45524"/>
    <cellStyle name="標準 49 115 2 8" xfId="39052"/>
    <cellStyle name="標準 49 115 2 8 2" xfId="52170"/>
    <cellStyle name="標準 49 115 3" xfId="39053"/>
    <cellStyle name="標準 49 115 4" xfId="41754"/>
    <cellStyle name="標準 49 115 4 2" xfId="48062"/>
    <cellStyle name="標準 49 115 4 3" xfId="45927"/>
    <cellStyle name="標準 49 115 5" xfId="41755"/>
    <cellStyle name="標準 49 115 5 2" xfId="48063"/>
    <cellStyle name="標準 49 115 5 3" xfId="46670"/>
    <cellStyle name="標準 49 115 6" xfId="41756"/>
    <cellStyle name="標準 49 115 6 2" xfId="50775"/>
    <cellStyle name="標準 49 115 7" xfId="41757"/>
    <cellStyle name="標準 49 115 8" xfId="43265"/>
    <cellStyle name="標準 49 115 8 2" xfId="43899"/>
    <cellStyle name="標準 49 115 9" xfId="45154"/>
    <cellStyle name="標準 49 116" xfId="591"/>
    <cellStyle name="標準 49 116 10" xfId="39054"/>
    <cellStyle name="標準 49 116 10 2" xfId="51801"/>
    <cellStyle name="標準 49 116 2" xfId="971"/>
    <cellStyle name="標準 49 116 2 2" xfId="41758"/>
    <cellStyle name="標準 49 116 2 2 2" xfId="48064"/>
    <cellStyle name="標準 49 116 2 2 3" xfId="46300"/>
    <cellStyle name="標準 49 116 2 3" xfId="41759"/>
    <cellStyle name="標準 49 116 2 3 2" xfId="48065"/>
    <cellStyle name="標準 49 116 2 3 3" xfId="47041"/>
    <cellStyle name="標準 49 116 2 4" xfId="41760"/>
    <cellStyle name="標準 49 116 2 4 2" xfId="51146"/>
    <cellStyle name="標準 49 116 2 5" xfId="41761"/>
    <cellStyle name="標準 49 116 2 6" xfId="43638"/>
    <cellStyle name="標準 49 116 2 6 2" xfId="43900"/>
    <cellStyle name="標準 49 116 2 7" xfId="45525"/>
    <cellStyle name="標準 49 116 2 8" xfId="39055"/>
    <cellStyle name="標準 49 116 2 8 2" xfId="52171"/>
    <cellStyle name="標準 49 116 3" xfId="39056"/>
    <cellStyle name="標準 49 116 4" xfId="41762"/>
    <cellStyle name="標準 49 116 4 2" xfId="48066"/>
    <cellStyle name="標準 49 116 4 3" xfId="45928"/>
    <cellStyle name="標準 49 116 5" xfId="41763"/>
    <cellStyle name="標準 49 116 5 2" xfId="48067"/>
    <cellStyle name="標準 49 116 5 3" xfId="46671"/>
    <cellStyle name="標準 49 116 6" xfId="41764"/>
    <cellStyle name="標準 49 116 6 2" xfId="50776"/>
    <cellStyle name="標準 49 116 7" xfId="41765"/>
    <cellStyle name="標準 49 116 8" xfId="43266"/>
    <cellStyle name="標準 49 116 8 2" xfId="43901"/>
    <cellStyle name="標準 49 116 9" xfId="45155"/>
    <cellStyle name="標準 49 117" xfId="592"/>
    <cellStyle name="標準 49 117 10" xfId="39057"/>
    <cellStyle name="標準 49 117 10 2" xfId="51802"/>
    <cellStyle name="標準 49 117 2" xfId="972"/>
    <cellStyle name="標準 49 117 2 2" xfId="41766"/>
    <cellStyle name="標準 49 117 2 2 2" xfId="48068"/>
    <cellStyle name="標準 49 117 2 2 3" xfId="46301"/>
    <cellStyle name="標準 49 117 2 3" xfId="41767"/>
    <cellStyle name="標準 49 117 2 3 2" xfId="48069"/>
    <cellStyle name="標準 49 117 2 3 3" xfId="47042"/>
    <cellStyle name="標準 49 117 2 4" xfId="41768"/>
    <cellStyle name="標準 49 117 2 4 2" xfId="51147"/>
    <cellStyle name="標準 49 117 2 5" xfId="41769"/>
    <cellStyle name="標準 49 117 2 6" xfId="43639"/>
    <cellStyle name="標準 49 117 2 6 2" xfId="43902"/>
    <cellStyle name="標準 49 117 2 7" xfId="45526"/>
    <cellStyle name="標準 49 117 2 8" xfId="39058"/>
    <cellStyle name="標準 49 117 2 8 2" xfId="52172"/>
    <cellStyle name="標準 49 117 3" xfId="39059"/>
    <cellStyle name="標準 49 117 4" xfId="41770"/>
    <cellStyle name="標準 49 117 4 2" xfId="48070"/>
    <cellStyle name="標準 49 117 4 3" xfId="45929"/>
    <cellStyle name="標準 49 117 5" xfId="41771"/>
    <cellStyle name="標準 49 117 5 2" xfId="48071"/>
    <cellStyle name="標準 49 117 5 3" xfId="46672"/>
    <cellStyle name="標準 49 117 6" xfId="41772"/>
    <cellStyle name="標準 49 117 6 2" xfId="50777"/>
    <cellStyle name="標準 49 117 7" xfId="41773"/>
    <cellStyle name="標準 49 117 8" xfId="43267"/>
    <cellStyle name="標準 49 117 8 2" xfId="43903"/>
    <cellStyle name="標準 49 117 9" xfId="45156"/>
    <cellStyle name="標準 49 118" xfId="593"/>
    <cellStyle name="標準 49 118 10" xfId="39060"/>
    <cellStyle name="標準 49 118 10 2" xfId="51803"/>
    <cellStyle name="標準 49 118 2" xfId="973"/>
    <cellStyle name="標準 49 118 2 2" xfId="41774"/>
    <cellStyle name="標準 49 118 2 2 2" xfId="48072"/>
    <cellStyle name="標準 49 118 2 2 3" xfId="46302"/>
    <cellStyle name="標準 49 118 2 3" xfId="41775"/>
    <cellStyle name="標準 49 118 2 3 2" xfId="48073"/>
    <cellStyle name="標準 49 118 2 3 3" xfId="47043"/>
    <cellStyle name="標準 49 118 2 4" xfId="41776"/>
    <cellStyle name="標準 49 118 2 4 2" xfId="51148"/>
    <cellStyle name="標準 49 118 2 5" xfId="41777"/>
    <cellStyle name="標準 49 118 2 6" xfId="43640"/>
    <cellStyle name="標準 49 118 2 6 2" xfId="43904"/>
    <cellStyle name="標準 49 118 2 7" xfId="45527"/>
    <cellStyle name="標準 49 118 2 8" xfId="39061"/>
    <cellStyle name="標準 49 118 2 8 2" xfId="52173"/>
    <cellStyle name="標準 49 118 3" xfId="39062"/>
    <cellStyle name="標準 49 118 4" xfId="41778"/>
    <cellStyle name="標準 49 118 4 2" xfId="48074"/>
    <cellStyle name="標準 49 118 4 3" xfId="45930"/>
    <cellStyle name="標準 49 118 5" xfId="41779"/>
    <cellStyle name="標準 49 118 5 2" xfId="48075"/>
    <cellStyle name="標準 49 118 5 3" xfId="46673"/>
    <cellStyle name="標準 49 118 6" xfId="41780"/>
    <cellStyle name="標準 49 118 6 2" xfId="50778"/>
    <cellStyle name="標準 49 118 7" xfId="41781"/>
    <cellStyle name="標準 49 118 8" xfId="43268"/>
    <cellStyle name="標準 49 118 8 2" xfId="43905"/>
    <cellStyle name="標準 49 118 9" xfId="45157"/>
    <cellStyle name="標準 49 119" xfId="594"/>
    <cellStyle name="標準 49 119 10" xfId="39063"/>
    <cellStyle name="標準 49 119 10 2" xfId="51804"/>
    <cellStyle name="標準 49 119 2" xfId="974"/>
    <cellStyle name="標準 49 119 2 2" xfId="41782"/>
    <cellStyle name="標準 49 119 2 2 2" xfId="48076"/>
    <cellStyle name="標準 49 119 2 2 3" xfId="46303"/>
    <cellStyle name="標準 49 119 2 3" xfId="41783"/>
    <cellStyle name="標準 49 119 2 3 2" xfId="48077"/>
    <cellStyle name="標準 49 119 2 3 3" xfId="47044"/>
    <cellStyle name="標準 49 119 2 4" xfId="41784"/>
    <cellStyle name="標準 49 119 2 4 2" xfId="51149"/>
    <cellStyle name="標準 49 119 2 5" xfId="41785"/>
    <cellStyle name="標準 49 119 2 6" xfId="43641"/>
    <cellStyle name="標準 49 119 2 6 2" xfId="43906"/>
    <cellStyle name="標準 49 119 2 7" xfId="45528"/>
    <cellStyle name="標準 49 119 2 8" xfId="39064"/>
    <cellStyle name="標準 49 119 2 8 2" xfId="52174"/>
    <cellStyle name="標準 49 119 3" xfId="39065"/>
    <cellStyle name="標準 49 119 4" xfId="41786"/>
    <cellStyle name="標準 49 119 4 2" xfId="48078"/>
    <cellStyle name="標準 49 119 4 3" xfId="45931"/>
    <cellStyle name="標準 49 119 5" xfId="41787"/>
    <cellStyle name="標準 49 119 5 2" xfId="48079"/>
    <cellStyle name="標準 49 119 5 3" xfId="46674"/>
    <cellStyle name="標準 49 119 6" xfId="41788"/>
    <cellStyle name="標準 49 119 6 2" xfId="50779"/>
    <cellStyle name="標準 49 119 7" xfId="41789"/>
    <cellStyle name="標準 49 119 8" xfId="43269"/>
    <cellStyle name="標準 49 119 8 2" xfId="43907"/>
    <cellStyle name="標準 49 119 9" xfId="45158"/>
    <cellStyle name="標準 49 12" xfId="595"/>
    <cellStyle name="標準 49 12 10" xfId="39066"/>
    <cellStyle name="標準 49 12 10 2" xfId="51805"/>
    <cellStyle name="標準 49 12 2" xfId="975"/>
    <cellStyle name="標準 49 12 2 2" xfId="41790"/>
    <cellStyle name="標準 49 12 2 2 2" xfId="48080"/>
    <cellStyle name="標準 49 12 2 2 3" xfId="46304"/>
    <cellStyle name="標準 49 12 2 3" xfId="41791"/>
    <cellStyle name="標準 49 12 2 3 2" xfId="48081"/>
    <cellStyle name="標準 49 12 2 3 3" xfId="47045"/>
    <cellStyle name="標準 49 12 2 4" xfId="41792"/>
    <cellStyle name="標準 49 12 2 4 2" xfId="51150"/>
    <cellStyle name="標準 49 12 2 5" xfId="41793"/>
    <cellStyle name="標準 49 12 2 6" xfId="43642"/>
    <cellStyle name="標準 49 12 2 6 2" xfId="43908"/>
    <cellStyle name="標準 49 12 2 7" xfId="45529"/>
    <cellStyle name="標準 49 12 2 8" xfId="39067"/>
    <cellStyle name="標準 49 12 2 8 2" xfId="52175"/>
    <cellStyle name="標準 49 12 3" xfId="39068"/>
    <cellStyle name="標準 49 12 4" xfId="41794"/>
    <cellStyle name="標準 49 12 4 2" xfId="48082"/>
    <cellStyle name="標準 49 12 4 3" xfId="45932"/>
    <cellStyle name="標準 49 12 5" xfId="41795"/>
    <cellStyle name="標準 49 12 5 2" xfId="48083"/>
    <cellStyle name="標準 49 12 5 3" xfId="46675"/>
    <cellStyle name="標準 49 12 6" xfId="41796"/>
    <cellStyle name="標準 49 12 6 2" xfId="50780"/>
    <cellStyle name="標準 49 12 7" xfId="41797"/>
    <cellStyle name="標準 49 12 8" xfId="43270"/>
    <cellStyle name="標準 49 12 8 2" xfId="43909"/>
    <cellStyle name="標準 49 12 9" xfId="45159"/>
    <cellStyle name="標準 49 120" xfId="596"/>
    <cellStyle name="標準 49 120 10" xfId="39069"/>
    <cellStyle name="標準 49 120 10 2" xfId="51806"/>
    <cellStyle name="標準 49 120 2" xfId="976"/>
    <cellStyle name="標準 49 120 2 2" xfId="41798"/>
    <cellStyle name="標準 49 120 2 2 2" xfId="48084"/>
    <cellStyle name="標準 49 120 2 2 3" xfId="46305"/>
    <cellStyle name="標準 49 120 2 3" xfId="41799"/>
    <cellStyle name="標準 49 120 2 3 2" xfId="48085"/>
    <cellStyle name="標準 49 120 2 3 3" xfId="47046"/>
    <cellStyle name="標準 49 120 2 4" xfId="41800"/>
    <cellStyle name="標準 49 120 2 4 2" xfId="51151"/>
    <cellStyle name="標準 49 120 2 5" xfId="41801"/>
    <cellStyle name="標準 49 120 2 6" xfId="43643"/>
    <cellStyle name="標準 49 120 2 6 2" xfId="43910"/>
    <cellStyle name="標準 49 120 2 7" xfId="45530"/>
    <cellStyle name="標準 49 120 2 8" xfId="39070"/>
    <cellStyle name="標準 49 120 2 8 2" xfId="52176"/>
    <cellStyle name="標準 49 120 3" xfId="39071"/>
    <cellStyle name="標準 49 120 4" xfId="41802"/>
    <cellStyle name="標準 49 120 4 2" xfId="48086"/>
    <cellStyle name="標準 49 120 4 3" xfId="45933"/>
    <cellStyle name="標準 49 120 5" xfId="41803"/>
    <cellStyle name="標準 49 120 5 2" xfId="48087"/>
    <cellStyle name="標準 49 120 5 3" xfId="46676"/>
    <cellStyle name="標準 49 120 6" xfId="41804"/>
    <cellStyle name="標準 49 120 6 2" xfId="50781"/>
    <cellStyle name="標準 49 120 7" xfId="41805"/>
    <cellStyle name="標準 49 120 8" xfId="43271"/>
    <cellStyle name="標準 49 120 8 2" xfId="43911"/>
    <cellStyle name="標準 49 120 9" xfId="45160"/>
    <cellStyle name="標準 49 121" xfId="597"/>
    <cellStyle name="標準 49 121 10" xfId="39072"/>
    <cellStyle name="標準 49 121 10 2" xfId="51807"/>
    <cellStyle name="標準 49 121 2" xfId="977"/>
    <cellStyle name="標準 49 121 2 2" xfId="41806"/>
    <cellStyle name="標準 49 121 2 2 2" xfId="48088"/>
    <cellStyle name="標準 49 121 2 2 3" xfId="46306"/>
    <cellStyle name="標準 49 121 2 3" xfId="41807"/>
    <cellStyle name="標準 49 121 2 3 2" xfId="48089"/>
    <cellStyle name="標準 49 121 2 3 3" xfId="47047"/>
    <cellStyle name="標準 49 121 2 4" xfId="41808"/>
    <cellStyle name="標準 49 121 2 4 2" xfId="51152"/>
    <cellStyle name="標準 49 121 2 5" xfId="41809"/>
    <cellStyle name="標準 49 121 2 6" xfId="43644"/>
    <cellStyle name="標準 49 121 2 6 2" xfId="43912"/>
    <cellStyle name="標準 49 121 2 7" xfId="45531"/>
    <cellStyle name="標準 49 121 2 8" xfId="39073"/>
    <cellStyle name="標準 49 121 2 8 2" xfId="52177"/>
    <cellStyle name="標準 49 121 3" xfId="39074"/>
    <cellStyle name="標準 49 121 4" xfId="41810"/>
    <cellStyle name="標準 49 121 4 2" xfId="48090"/>
    <cellStyle name="標準 49 121 4 3" xfId="45934"/>
    <cellStyle name="標準 49 121 5" xfId="41811"/>
    <cellStyle name="標準 49 121 5 2" xfId="48091"/>
    <cellStyle name="標準 49 121 5 3" xfId="46677"/>
    <cellStyle name="標準 49 121 6" xfId="41812"/>
    <cellStyle name="標準 49 121 6 2" xfId="50782"/>
    <cellStyle name="標準 49 121 7" xfId="41813"/>
    <cellStyle name="標準 49 121 8" xfId="43272"/>
    <cellStyle name="標準 49 121 8 2" xfId="43913"/>
    <cellStyle name="標準 49 121 9" xfId="45161"/>
    <cellStyle name="標準 49 122" xfId="598"/>
    <cellStyle name="標準 49 122 10" xfId="39075"/>
    <cellStyle name="標準 49 122 10 2" xfId="51808"/>
    <cellStyle name="標準 49 122 2" xfId="978"/>
    <cellStyle name="標準 49 122 2 2" xfId="41814"/>
    <cellStyle name="標準 49 122 2 2 2" xfId="48092"/>
    <cellStyle name="標準 49 122 2 2 3" xfId="46307"/>
    <cellStyle name="標準 49 122 2 3" xfId="41815"/>
    <cellStyle name="標準 49 122 2 3 2" xfId="48093"/>
    <cellStyle name="標準 49 122 2 3 3" xfId="47048"/>
    <cellStyle name="標準 49 122 2 4" xfId="41816"/>
    <cellStyle name="標準 49 122 2 4 2" xfId="51153"/>
    <cellStyle name="標準 49 122 2 5" xfId="41817"/>
    <cellStyle name="標準 49 122 2 6" xfId="43645"/>
    <cellStyle name="標準 49 122 2 6 2" xfId="43914"/>
    <cellStyle name="標準 49 122 2 7" xfId="45532"/>
    <cellStyle name="標準 49 122 2 8" xfId="39076"/>
    <cellStyle name="標準 49 122 2 8 2" xfId="52178"/>
    <cellStyle name="標準 49 122 3" xfId="39077"/>
    <cellStyle name="標準 49 122 4" xfId="41818"/>
    <cellStyle name="標準 49 122 4 2" xfId="48094"/>
    <cellStyle name="標準 49 122 4 3" xfId="45935"/>
    <cellStyle name="標準 49 122 5" xfId="41819"/>
    <cellStyle name="標準 49 122 5 2" xfId="48095"/>
    <cellStyle name="標準 49 122 5 3" xfId="46678"/>
    <cellStyle name="標準 49 122 6" xfId="41820"/>
    <cellStyle name="標準 49 122 6 2" xfId="50783"/>
    <cellStyle name="標準 49 122 7" xfId="41821"/>
    <cellStyle name="標準 49 122 8" xfId="43273"/>
    <cellStyle name="標準 49 122 8 2" xfId="43915"/>
    <cellStyle name="標準 49 122 9" xfId="45162"/>
    <cellStyle name="標準 49 123" xfId="599"/>
    <cellStyle name="標準 49 123 10" xfId="39078"/>
    <cellStyle name="標準 49 123 10 2" xfId="51809"/>
    <cellStyle name="標準 49 123 2" xfId="979"/>
    <cellStyle name="標準 49 123 2 2" xfId="41822"/>
    <cellStyle name="標準 49 123 2 2 2" xfId="48096"/>
    <cellStyle name="標準 49 123 2 2 3" xfId="46308"/>
    <cellStyle name="標準 49 123 2 3" xfId="41823"/>
    <cellStyle name="標準 49 123 2 3 2" xfId="48097"/>
    <cellStyle name="標準 49 123 2 3 3" xfId="47049"/>
    <cellStyle name="標準 49 123 2 4" xfId="41824"/>
    <cellStyle name="標準 49 123 2 4 2" xfId="51154"/>
    <cellStyle name="標準 49 123 2 5" xfId="41825"/>
    <cellStyle name="標準 49 123 2 6" xfId="43646"/>
    <cellStyle name="標準 49 123 2 6 2" xfId="43916"/>
    <cellStyle name="標準 49 123 2 7" xfId="45533"/>
    <cellStyle name="標準 49 123 2 8" xfId="39079"/>
    <cellStyle name="標準 49 123 2 8 2" xfId="52179"/>
    <cellStyle name="標準 49 123 3" xfId="39080"/>
    <cellStyle name="標準 49 123 4" xfId="41826"/>
    <cellStyle name="標準 49 123 4 2" xfId="48098"/>
    <cellStyle name="標準 49 123 4 3" xfId="45936"/>
    <cellStyle name="標準 49 123 5" xfId="41827"/>
    <cellStyle name="標準 49 123 5 2" xfId="48099"/>
    <cellStyle name="標準 49 123 5 3" xfId="46679"/>
    <cellStyle name="標準 49 123 6" xfId="41828"/>
    <cellStyle name="標準 49 123 6 2" xfId="50784"/>
    <cellStyle name="標準 49 123 7" xfId="41829"/>
    <cellStyle name="標準 49 123 8" xfId="43274"/>
    <cellStyle name="標準 49 123 8 2" xfId="43917"/>
    <cellStyle name="標準 49 123 9" xfId="45163"/>
    <cellStyle name="標準 49 124" xfId="600"/>
    <cellStyle name="標準 49 124 10" xfId="39081"/>
    <cellStyle name="標準 49 124 10 2" xfId="51810"/>
    <cellStyle name="標準 49 124 2" xfId="980"/>
    <cellStyle name="標準 49 124 2 2" xfId="41830"/>
    <cellStyle name="標準 49 124 2 2 2" xfId="48100"/>
    <cellStyle name="標準 49 124 2 2 3" xfId="46309"/>
    <cellStyle name="標準 49 124 2 3" xfId="41831"/>
    <cellStyle name="標準 49 124 2 3 2" xfId="48101"/>
    <cellStyle name="標準 49 124 2 3 3" xfId="47050"/>
    <cellStyle name="標準 49 124 2 4" xfId="41832"/>
    <cellStyle name="標準 49 124 2 4 2" xfId="51155"/>
    <cellStyle name="標準 49 124 2 5" xfId="41833"/>
    <cellStyle name="標準 49 124 2 6" xfId="43647"/>
    <cellStyle name="標準 49 124 2 6 2" xfId="43918"/>
    <cellStyle name="標準 49 124 2 7" xfId="45534"/>
    <cellStyle name="標準 49 124 2 8" xfId="39082"/>
    <cellStyle name="標準 49 124 2 8 2" xfId="52180"/>
    <cellStyle name="標準 49 124 3" xfId="39083"/>
    <cellStyle name="標準 49 124 4" xfId="41834"/>
    <cellStyle name="標準 49 124 4 2" xfId="48102"/>
    <cellStyle name="標準 49 124 4 3" xfId="45937"/>
    <cellStyle name="標準 49 124 5" xfId="41835"/>
    <cellStyle name="標準 49 124 5 2" xfId="48103"/>
    <cellStyle name="標準 49 124 5 3" xfId="46680"/>
    <cellStyle name="標準 49 124 6" xfId="41836"/>
    <cellStyle name="標準 49 124 6 2" xfId="50785"/>
    <cellStyle name="標準 49 124 7" xfId="41837"/>
    <cellStyle name="標準 49 124 8" xfId="43275"/>
    <cellStyle name="標準 49 124 8 2" xfId="43919"/>
    <cellStyle name="標準 49 124 9" xfId="45164"/>
    <cellStyle name="標準 49 125" xfId="601"/>
    <cellStyle name="標準 49 125 10" xfId="39084"/>
    <cellStyle name="標準 49 125 10 2" xfId="51811"/>
    <cellStyle name="標準 49 125 2" xfId="981"/>
    <cellStyle name="標準 49 125 2 2" xfId="41838"/>
    <cellStyle name="標準 49 125 2 2 2" xfId="48104"/>
    <cellStyle name="標準 49 125 2 2 3" xfId="46310"/>
    <cellStyle name="標準 49 125 2 3" xfId="41839"/>
    <cellStyle name="標準 49 125 2 3 2" xfId="48105"/>
    <cellStyle name="標準 49 125 2 3 3" xfId="47051"/>
    <cellStyle name="標準 49 125 2 4" xfId="41840"/>
    <cellStyle name="標準 49 125 2 4 2" xfId="51156"/>
    <cellStyle name="標準 49 125 2 5" xfId="41841"/>
    <cellStyle name="標準 49 125 2 6" xfId="43648"/>
    <cellStyle name="標準 49 125 2 6 2" xfId="43920"/>
    <cellStyle name="標準 49 125 2 7" xfId="45535"/>
    <cellStyle name="標準 49 125 2 8" xfId="39085"/>
    <cellStyle name="標準 49 125 2 8 2" xfId="52181"/>
    <cellStyle name="標準 49 125 3" xfId="39086"/>
    <cellStyle name="標準 49 125 4" xfId="41842"/>
    <cellStyle name="標準 49 125 4 2" xfId="48106"/>
    <cellStyle name="標準 49 125 4 3" xfId="45938"/>
    <cellStyle name="標準 49 125 5" xfId="41843"/>
    <cellStyle name="標準 49 125 5 2" xfId="48107"/>
    <cellStyle name="標準 49 125 5 3" xfId="46681"/>
    <cellStyle name="標準 49 125 6" xfId="41844"/>
    <cellStyle name="標準 49 125 6 2" xfId="50786"/>
    <cellStyle name="標準 49 125 7" xfId="41845"/>
    <cellStyle name="標準 49 125 8" xfId="43276"/>
    <cellStyle name="標準 49 125 8 2" xfId="43921"/>
    <cellStyle name="標準 49 125 9" xfId="45165"/>
    <cellStyle name="標準 49 126" xfId="602"/>
    <cellStyle name="標準 49 126 10" xfId="39087"/>
    <cellStyle name="標準 49 126 10 2" xfId="51812"/>
    <cellStyle name="標準 49 126 2" xfId="982"/>
    <cellStyle name="標準 49 126 2 2" xfId="41846"/>
    <cellStyle name="標準 49 126 2 2 2" xfId="48108"/>
    <cellStyle name="標準 49 126 2 2 3" xfId="46311"/>
    <cellStyle name="標準 49 126 2 3" xfId="41847"/>
    <cellStyle name="標準 49 126 2 3 2" xfId="48109"/>
    <cellStyle name="標準 49 126 2 3 3" xfId="47052"/>
    <cellStyle name="標準 49 126 2 4" xfId="41848"/>
    <cellStyle name="標準 49 126 2 4 2" xfId="51157"/>
    <cellStyle name="標準 49 126 2 5" xfId="41849"/>
    <cellStyle name="標準 49 126 2 6" xfId="43649"/>
    <cellStyle name="標準 49 126 2 6 2" xfId="43922"/>
    <cellStyle name="標準 49 126 2 7" xfId="45536"/>
    <cellStyle name="標準 49 126 2 8" xfId="39088"/>
    <cellStyle name="標準 49 126 2 8 2" xfId="52182"/>
    <cellStyle name="標準 49 126 3" xfId="39089"/>
    <cellStyle name="標準 49 126 4" xfId="41850"/>
    <cellStyle name="標準 49 126 4 2" xfId="48110"/>
    <cellStyle name="標準 49 126 4 3" xfId="45939"/>
    <cellStyle name="標準 49 126 5" xfId="41851"/>
    <cellStyle name="標準 49 126 5 2" xfId="48111"/>
    <cellStyle name="標準 49 126 5 3" xfId="46682"/>
    <cellStyle name="標準 49 126 6" xfId="41852"/>
    <cellStyle name="標準 49 126 6 2" xfId="50787"/>
    <cellStyle name="標準 49 126 7" xfId="41853"/>
    <cellStyle name="標準 49 126 8" xfId="43277"/>
    <cellStyle name="標準 49 126 8 2" xfId="43923"/>
    <cellStyle name="標準 49 126 9" xfId="45166"/>
    <cellStyle name="標準 49 127" xfId="603"/>
    <cellStyle name="標準 49 127 10" xfId="39090"/>
    <cellStyle name="標準 49 127 10 2" xfId="51813"/>
    <cellStyle name="標準 49 127 2" xfId="983"/>
    <cellStyle name="標準 49 127 2 2" xfId="41854"/>
    <cellStyle name="標準 49 127 2 2 2" xfId="48112"/>
    <cellStyle name="標準 49 127 2 2 3" xfId="46312"/>
    <cellStyle name="標準 49 127 2 3" xfId="41855"/>
    <cellStyle name="標準 49 127 2 3 2" xfId="48113"/>
    <cellStyle name="標準 49 127 2 3 3" xfId="47053"/>
    <cellStyle name="標準 49 127 2 4" xfId="41856"/>
    <cellStyle name="標準 49 127 2 4 2" xfId="51158"/>
    <cellStyle name="標準 49 127 2 5" xfId="41857"/>
    <cellStyle name="標準 49 127 2 6" xfId="43650"/>
    <cellStyle name="標準 49 127 2 6 2" xfId="43924"/>
    <cellStyle name="標準 49 127 2 7" xfId="45537"/>
    <cellStyle name="標準 49 127 2 8" xfId="39091"/>
    <cellStyle name="標準 49 127 2 8 2" xfId="52183"/>
    <cellStyle name="標準 49 127 3" xfId="39092"/>
    <cellStyle name="標準 49 127 4" xfId="41858"/>
    <cellStyle name="標準 49 127 4 2" xfId="48114"/>
    <cellStyle name="標準 49 127 4 3" xfId="45940"/>
    <cellStyle name="標準 49 127 5" xfId="41859"/>
    <cellStyle name="標準 49 127 5 2" xfId="48115"/>
    <cellStyle name="標準 49 127 5 3" xfId="46683"/>
    <cellStyle name="標準 49 127 6" xfId="41860"/>
    <cellStyle name="標準 49 127 6 2" xfId="50788"/>
    <cellStyle name="標準 49 127 7" xfId="41861"/>
    <cellStyle name="標準 49 127 8" xfId="43278"/>
    <cellStyle name="標準 49 127 8 2" xfId="43925"/>
    <cellStyle name="標準 49 127 9" xfId="45167"/>
    <cellStyle name="標準 49 128" xfId="445"/>
    <cellStyle name="標準 49 128 10" xfId="41862"/>
    <cellStyle name="標準 49 128 11" xfId="43279"/>
    <cellStyle name="標準 49 128 11 2" xfId="43926"/>
    <cellStyle name="標準 49 128 12" xfId="45168"/>
    <cellStyle name="標準 49 128 13" xfId="39093"/>
    <cellStyle name="標準 49 128 13 2" xfId="51814"/>
    <cellStyle name="標準 49 128 2" xfId="744"/>
    <cellStyle name="標準 49 128 2 10" xfId="39094"/>
    <cellStyle name="標準 49 128 2 10 2" xfId="51815"/>
    <cellStyle name="標準 49 128 2 2" xfId="985"/>
    <cellStyle name="標準 49 128 2 2 2" xfId="41863"/>
    <cellStyle name="標準 49 128 2 2 2 2" xfId="48116"/>
    <cellStyle name="標準 49 128 2 2 2 3" xfId="46314"/>
    <cellStyle name="標準 49 128 2 2 3" xfId="41864"/>
    <cellStyle name="標準 49 128 2 2 3 2" xfId="48117"/>
    <cellStyle name="標準 49 128 2 2 3 3" xfId="47055"/>
    <cellStyle name="標準 49 128 2 2 4" xfId="41865"/>
    <cellStyle name="標準 49 128 2 2 4 2" xfId="51160"/>
    <cellStyle name="標準 49 128 2 2 5" xfId="41866"/>
    <cellStyle name="標準 49 128 2 2 6" xfId="43652"/>
    <cellStyle name="標準 49 128 2 2 6 2" xfId="43927"/>
    <cellStyle name="標準 49 128 2 2 7" xfId="45539"/>
    <cellStyle name="標準 49 128 2 2 8" xfId="39095"/>
    <cellStyle name="標準 49 128 2 2 8 2" xfId="52185"/>
    <cellStyle name="標準 49 128 2 3" xfId="39096"/>
    <cellStyle name="標準 49 128 2 4" xfId="41867"/>
    <cellStyle name="標準 49 128 2 4 2" xfId="48118"/>
    <cellStyle name="標準 49 128 2 4 3" xfId="45942"/>
    <cellStyle name="標準 49 128 2 5" xfId="41868"/>
    <cellStyle name="標準 49 128 2 5 2" xfId="48119"/>
    <cellStyle name="標準 49 128 2 5 3" xfId="46685"/>
    <cellStyle name="標準 49 128 2 6" xfId="41869"/>
    <cellStyle name="標準 49 128 2 6 2" xfId="50790"/>
    <cellStyle name="標準 49 128 2 7" xfId="41870"/>
    <cellStyle name="標準 49 128 2 8" xfId="43280"/>
    <cellStyle name="標準 49 128 2 8 2" xfId="43928"/>
    <cellStyle name="標準 49 128 2 9" xfId="45169"/>
    <cellStyle name="標準 49 128 3" xfId="745"/>
    <cellStyle name="標準 49 128 3 10" xfId="39097"/>
    <cellStyle name="標準 49 128 3 10 2" xfId="51816"/>
    <cellStyle name="標準 49 128 3 2" xfId="986"/>
    <cellStyle name="標準 49 128 3 2 2" xfId="41871"/>
    <cellStyle name="標準 49 128 3 2 2 2" xfId="48120"/>
    <cellStyle name="標準 49 128 3 2 2 3" xfId="46315"/>
    <cellStyle name="標準 49 128 3 2 3" xfId="41872"/>
    <cellStyle name="標準 49 128 3 2 3 2" xfId="48121"/>
    <cellStyle name="標準 49 128 3 2 3 3" xfId="47056"/>
    <cellStyle name="標準 49 128 3 2 4" xfId="41873"/>
    <cellStyle name="標準 49 128 3 2 4 2" xfId="51161"/>
    <cellStyle name="標準 49 128 3 2 5" xfId="41874"/>
    <cellStyle name="標準 49 128 3 2 6" xfId="43653"/>
    <cellStyle name="標準 49 128 3 2 6 2" xfId="43929"/>
    <cellStyle name="標準 49 128 3 2 7" xfId="45540"/>
    <cellStyle name="標準 49 128 3 2 8" xfId="39098"/>
    <cellStyle name="標準 49 128 3 2 8 2" xfId="52186"/>
    <cellStyle name="標準 49 128 3 3" xfId="39099"/>
    <cellStyle name="標準 49 128 3 4" xfId="41875"/>
    <cellStyle name="標準 49 128 3 4 2" xfId="48122"/>
    <cellStyle name="標準 49 128 3 4 3" xfId="45943"/>
    <cellStyle name="標準 49 128 3 5" xfId="41876"/>
    <cellStyle name="標準 49 128 3 5 2" xfId="48123"/>
    <cellStyle name="標準 49 128 3 5 3" xfId="46686"/>
    <cellStyle name="標準 49 128 3 6" xfId="41877"/>
    <cellStyle name="標準 49 128 3 6 2" xfId="50791"/>
    <cellStyle name="標準 49 128 3 7" xfId="41878"/>
    <cellStyle name="標準 49 128 3 8" xfId="43281"/>
    <cellStyle name="標準 49 128 3 8 2" xfId="43930"/>
    <cellStyle name="標準 49 128 3 9" xfId="45170"/>
    <cellStyle name="標準 49 128 4" xfId="746"/>
    <cellStyle name="標準 49 128 4 10" xfId="39100"/>
    <cellStyle name="標準 49 128 4 10 2" xfId="51817"/>
    <cellStyle name="標準 49 128 4 2" xfId="987"/>
    <cellStyle name="標準 49 128 4 2 2" xfId="41879"/>
    <cellStyle name="標準 49 128 4 2 2 2" xfId="48124"/>
    <cellStyle name="標準 49 128 4 2 2 3" xfId="46316"/>
    <cellStyle name="標準 49 128 4 2 3" xfId="41880"/>
    <cellStyle name="標準 49 128 4 2 3 2" xfId="48125"/>
    <cellStyle name="標準 49 128 4 2 3 3" xfId="47057"/>
    <cellStyle name="標準 49 128 4 2 4" xfId="41881"/>
    <cellStyle name="標準 49 128 4 2 4 2" xfId="51162"/>
    <cellStyle name="標準 49 128 4 2 5" xfId="41882"/>
    <cellStyle name="標準 49 128 4 2 6" xfId="43654"/>
    <cellStyle name="標準 49 128 4 2 6 2" xfId="43931"/>
    <cellStyle name="標準 49 128 4 2 7" xfId="45541"/>
    <cellStyle name="標準 49 128 4 2 8" xfId="39101"/>
    <cellStyle name="標準 49 128 4 2 8 2" xfId="52187"/>
    <cellStyle name="標準 49 128 4 3" xfId="39102"/>
    <cellStyle name="標準 49 128 4 4" xfId="41883"/>
    <cellStyle name="標準 49 128 4 4 2" xfId="48126"/>
    <cellStyle name="標準 49 128 4 4 3" xfId="45944"/>
    <cellStyle name="標準 49 128 4 5" xfId="41884"/>
    <cellStyle name="標準 49 128 4 5 2" xfId="48127"/>
    <cellStyle name="標準 49 128 4 5 3" xfId="46687"/>
    <cellStyle name="標準 49 128 4 6" xfId="41885"/>
    <cellStyle name="標準 49 128 4 6 2" xfId="50792"/>
    <cellStyle name="標準 49 128 4 7" xfId="41886"/>
    <cellStyle name="標準 49 128 4 8" xfId="43282"/>
    <cellStyle name="標準 49 128 4 8 2" xfId="43932"/>
    <cellStyle name="標準 49 128 4 9" xfId="45171"/>
    <cellStyle name="標準 49 128 5" xfId="984"/>
    <cellStyle name="標準 49 128 5 2" xfId="41887"/>
    <cellStyle name="標準 49 128 5 2 2" xfId="48128"/>
    <cellStyle name="標準 49 128 5 2 3" xfId="46313"/>
    <cellStyle name="標準 49 128 5 3" xfId="41888"/>
    <cellStyle name="標準 49 128 5 3 2" xfId="48129"/>
    <cellStyle name="標準 49 128 5 3 3" xfId="47054"/>
    <cellStyle name="標準 49 128 5 4" xfId="41889"/>
    <cellStyle name="標準 49 128 5 4 2" xfId="51159"/>
    <cellStyle name="標準 49 128 5 5" xfId="41890"/>
    <cellStyle name="標準 49 128 5 6" xfId="43651"/>
    <cellStyle name="標準 49 128 5 6 2" xfId="43933"/>
    <cellStyle name="標準 49 128 5 7" xfId="45538"/>
    <cellStyle name="標準 49 128 5 8" xfId="39103"/>
    <cellStyle name="標準 49 128 5 8 2" xfId="52184"/>
    <cellStyle name="標準 49 128 6" xfId="39104"/>
    <cellStyle name="標準 49 128 7" xfId="41891"/>
    <cellStyle name="標準 49 128 7 2" xfId="48130"/>
    <cellStyle name="標準 49 128 7 3" xfId="45941"/>
    <cellStyle name="標準 49 128 8" xfId="41892"/>
    <cellStyle name="標準 49 128 8 2" xfId="48131"/>
    <cellStyle name="標準 49 128 8 3" xfId="46684"/>
    <cellStyle name="標準 49 128 9" xfId="41893"/>
    <cellStyle name="標準 49 128 9 2" xfId="50789"/>
    <cellStyle name="標準 49 129" xfId="747"/>
    <cellStyle name="標準 49 129 10" xfId="39105"/>
    <cellStyle name="標準 49 129 10 2" xfId="51818"/>
    <cellStyle name="標準 49 129 2" xfId="988"/>
    <cellStyle name="標準 49 129 2 2" xfId="41894"/>
    <cellStyle name="標準 49 129 2 2 2" xfId="48132"/>
    <cellStyle name="標準 49 129 2 2 3" xfId="46317"/>
    <cellStyle name="標準 49 129 2 3" xfId="41895"/>
    <cellStyle name="標準 49 129 2 3 2" xfId="48133"/>
    <cellStyle name="標準 49 129 2 3 3" xfId="47058"/>
    <cellStyle name="標準 49 129 2 4" xfId="41896"/>
    <cellStyle name="標準 49 129 2 4 2" xfId="51163"/>
    <cellStyle name="標準 49 129 2 5" xfId="41897"/>
    <cellStyle name="標準 49 129 2 6" xfId="43655"/>
    <cellStyle name="標準 49 129 2 6 2" xfId="43934"/>
    <cellStyle name="標準 49 129 2 7" xfId="45542"/>
    <cellStyle name="標準 49 129 2 8" xfId="39106"/>
    <cellStyle name="標準 49 129 2 8 2" xfId="52188"/>
    <cellStyle name="標準 49 129 3" xfId="39107"/>
    <cellStyle name="標準 49 129 4" xfId="41898"/>
    <cellStyle name="標準 49 129 4 2" xfId="48134"/>
    <cellStyle name="標準 49 129 4 3" xfId="45945"/>
    <cellStyle name="標準 49 129 5" xfId="41899"/>
    <cellStyle name="標準 49 129 5 2" xfId="48135"/>
    <cellStyle name="標準 49 129 5 3" xfId="46688"/>
    <cellStyle name="標準 49 129 6" xfId="41900"/>
    <cellStyle name="標準 49 129 6 2" xfId="50793"/>
    <cellStyle name="標準 49 129 7" xfId="41901"/>
    <cellStyle name="標準 49 129 8" xfId="43283"/>
    <cellStyle name="標準 49 129 8 2" xfId="43935"/>
    <cellStyle name="標準 49 129 9" xfId="45172"/>
    <cellStyle name="標準 49 13" xfId="604"/>
    <cellStyle name="標準 49 13 10" xfId="39108"/>
    <cellStyle name="標準 49 13 10 2" xfId="51819"/>
    <cellStyle name="標準 49 13 2" xfId="989"/>
    <cellStyle name="標準 49 13 2 2" xfId="41902"/>
    <cellStyle name="標準 49 13 2 2 2" xfId="48136"/>
    <cellStyle name="標準 49 13 2 2 3" xfId="46318"/>
    <cellStyle name="標準 49 13 2 3" xfId="41903"/>
    <cellStyle name="標準 49 13 2 3 2" xfId="48137"/>
    <cellStyle name="標準 49 13 2 3 3" xfId="47059"/>
    <cellStyle name="標準 49 13 2 4" xfId="41904"/>
    <cellStyle name="標準 49 13 2 4 2" xfId="51164"/>
    <cellStyle name="標準 49 13 2 5" xfId="41905"/>
    <cellStyle name="標準 49 13 2 6" xfId="43656"/>
    <cellStyle name="標準 49 13 2 6 2" xfId="43936"/>
    <cellStyle name="標準 49 13 2 7" xfId="45543"/>
    <cellStyle name="標準 49 13 2 8" xfId="39109"/>
    <cellStyle name="標準 49 13 2 8 2" xfId="52189"/>
    <cellStyle name="標準 49 13 3" xfId="39110"/>
    <cellStyle name="標準 49 13 4" xfId="41906"/>
    <cellStyle name="標準 49 13 4 2" xfId="48138"/>
    <cellStyle name="標準 49 13 4 3" xfId="45946"/>
    <cellStyle name="標準 49 13 5" xfId="41907"/>
    <cellStyle name="標準 49 13 5 2" xfId="48139"/>
    <cellStyle name="標準 49 13 5 3" xfId="46689"/>
    <cellStyle name="標準 49 13 6" xfId="41908"/>
    <cellStyle name="標準 49 13 6 2" xfId="50794"/>
    <cellStyle name="標準 49 13 7" xfId="41909"/>
    <cellStyle name="標準 49 13 8" xfId="43284"/>
    <cellStyle name="標準 49 13 8 2" xfId="43937"/>
    <cellStyle name="標準 49 13 9" xfId="45173"/>
    <cellStyle name="標準 49 130" xfId="748"/>
    <cellStyle name="標準 49 130 10" xfId="39111"/>
    <cellStyle name="標準 49 130 10 2" xfId="51820"/>
    <cellStyle name="標準 49 130 2" xfId="990"/>
    <cellStyle name="標準 49 130 2 2" xfId="41910"/>
    <cellStyle name="標準 49 130 2 2 2" xfId="48140"/>
    <cellStyle name="標準 49 130 2 2 3" xfId="46319"/>
    <cellStyle name="標準 49 130 2 3" xfId="41911"/>
    <cellStyle name="標準 49 130 2 3 2" xfId="48141"/>
    <cellStyle name="標準 49 130 2 3 3" xfId="47060"/>
    <cellStyle name="標準 49 130 2 4" xfId="41912"/>
    <cellStyle name="標準 49 130 2 4 2" xfId="51165"/>
    <cellStyle name="標準 49 130 2 5" xfId="41913"/>
    <cellStyle name="標準 49 130 2 6" xfId="43657"/>
    <cellStyle name="標準 49 130 2 6 2" xfId="43938"/>
    <cellStyle name="標準 49 130 2 7" xfId="45544"/>
    <cellStyle name="標準 49 130 2 8" xfId="39112"/>
    <cellStyle name="標準 49 130 2 8 2" xfId="52190"/>
    <cellStyle name="標準 49 130 3" xfId="39113"/>
    <cellStyle name="標準 49 130 4" xfId="41914"/>
    <cellStyle name="標準 49 130 4 2" xfId="48142"/>
    <cellStyle name="標準 49 130 4 3" xfId="45947"/>
    <cellStyle name="標準 49 130 5" xfId="41915"/>
    <cellStyle name="標準 49 130 5 2" xfId="48143"/>
    <cellStyle name="標準 49 130 5 3" xfId="46690"/>
    <cellStyle name="標準 49 130 6" xfId="41916"/>
    <cellStyle name="標準 49 130 6 2" xfId="50795"/>
    <cellStyle name="標準 49 130 7" xfId="41917"/>
    <cellStyle name="標準 49 130 8" xfId="43285"/>
    <cellStyle name="標準 49 130 8 2" xfId="43939"/>
    <cellStyle name="標準 49 130 9" xfId="45174"/>
    <cellStyle name="標準 49 131" xfId="749"/>
    <cellStyle name="標準 49 131 10" xfId="39114"/>
    <cellStyle name="標準 49 131 10 2" xfId="51821"/>
    <cellStyle name="標準 49 131 2" xfId="991"/>
    <cellStyle name="標準 49 131 2 2" xfId="41918"/>
    <cellStyle name="標準 49 131 2 2 2" xfId="48144"/>
    <cellStyle name="標準 49 131 2 2 3" xfId="46320"/>
    <cellStyle name="標準 49 131 2 3" xfId="41919"/>
    <cellStyle name="標準 49 131 2 3 2" xfId="48145"/>
    <cellStyle name="標準 49 131 2 3 3" xfId="47061"/>
    <cellStyle name="標準 49 131 2 4" xfId="41920"/>
    <cellStyle name="標準 49 131 2 4 2" xfId="51166"/>
    <cellStyle name="標準 49 131 2 5" xfId="41921"/>
    <cellStyle name="標準 49 131 2 6" xfId="43658"/>
    <cellStyle name="標準 49 131 2 6 2" xfId="43940"/>
    <cellStyle name="標準 49 131 2 7" xfId="45545"/>
    <cellStyle name="標準 49 131 2 8" xfId="39115"/>
    <cellStyle name="標準 49 131 2 8 2" xfId="52191"/>
    <cellStyle name="標準 49 131 3" xfId="39116"/>
    <cellStyle name="標準 49 131 4" xfId="41922"/>
    <cellStyle name="標準 49 131 4 2" xfId="48146"/>
    <cellStyle name="標準 49 131 4 3" xfId="45948"/>
    <cellStyle name="標準 49 131 5" xfId="41923"/>
    <cellStyle name="標準 49 131 5 2" xfId="48147"/>
    <cellStyle name="標準 49 131 5 3" xfId="46691"/>
    <cellStyle name="標準 49 131 6" xfId="41924"/>
    <cellStyle name="標準 49 131 6 2" xfId="50796"/>
    <cellStyle name="標準 49 131 7" xfId="41925"/>
    <cellStyle name="標準 49 131 8" xfId="43286"/>
    <cellStyle name="標準 49 131 8 2" xfId="43941"/>
    <cellStyle name="標準 49 131 9" xfId="45175"/>
    <cellStyle name="標準 49 132" xfId="952"/>
    <cellStyle name="標準 49 132 2" xfId="41926"/>
    <cellStyle name="標準 49 132 2 2" xfId="48148"/>
    <cellStyle name="標準 49 132 2 3" xfId="46281"/>
    <cellStyle name="標準 49 132 3" xfId="41927"/>
    <cellStyle name="標準 49 132 3 2" xfId="48149"/>
    <cellStyle name="標準 49 132 3 3" xfId="47022"/>
    <cellStyle name="標準 49 132 4" xfId="41928"/>
    <cellStyle name="標準 49 132 4 2" xfId="51127"/>
    <cellStyle name="標準 49 132 5" xfId="41929"/>
    <cellStyle name="標準 49 132 6" xfId="43619"/>
    <cellStyle name="標準 49 132 6 2" xfId="43942"/>
    <cellStyle name="標準 49 132 7" xfId="45506"/>
    <cellStyle name="標準 49 132 8" xfId="39117"/>
    <cellStyle name="標準 49 132 8 2" xfId="52152"/>
    <cellStyle name="標準 49 133" xfId="39118"/>
    <cellStyle name="標準 49 134" xfId="41930"/>
    <cellStyle name="標準 49 134 2" xfId="48150"/>
    <cellStyle name="標準 49 134 3" xfId="45909"/>
    <cellStyle name="標準 49 135" xfId="41931"/>
    <cellStyle name="標準 49 135 2" xfId="48151"/>
    <cellStyle name="標準 49 135 3" xfId="46652"/>
    <cellStyle name="標準 49 136" xfId="41932"/>
    <cellStyle name="標準 49 136 2" xfId="50757"/>
    <cellStyle name="標準 49 137" xfId="41933"/>
    <cellStyle name="標準 49 138" xfId="43247"/>
    <cellStyle name="標準 49 138 2" xfId="43943"/>
    <cellStyle name="標準 49 139" xfId="45136"/>
    <cellStyle name="標準 49 14" xfId="605"/>
    <cellStyle name="標準 49 14 10" xfId="39119"/>
    <cellStyle name="標準 49 14 10 2" xfId="51822"/>
    <cellStyle name="標準 49 14 2" xfId="992"/>
    <cellStyle name="標準 49 14 2 2" xfId="41934"/>
    <cellStyle name="標準 49 14 2 2 2" xfId="48152"/>
    <cellStyle name="標準 49 14 2 2 3" xfId="46321"/>
    <cellStyle name="標準 49 14 2 3" xfId="41935"/>
    <cellStyle name="標準 49 14 2 3 2" xfId="48153"/>
    <cellStyle name="標準 49 14 2 3 3" xfId="47062"/>
    <cellStyle name="標準 49 14 2 4" xfId="41936"/>
    <cellStyle name="標準 49 14 2 4 2" xfId="51167"/>
    <cellStyle name="標準 49 14 2 5" xfId="41937"/>
    <cellStyle name="標準 49 14 2 6" xfId="43659"/>
    <cellStyle name="標準 49 14 2 6 2" xfId="43944"/>
    <cellStyle name="標準 49 14 2 7" xfId="45546"/>
    <cellStyle name="標準 49 14 2 8" xfId="39120"/>
    <cellStyle name="標準 49 14 2 8 2" xfId="52192"/>
    <cellStyle name="標準 49 14 3" xfId="39121"/>
    <cellStyle name="標準 49 14 4" xfId="41938"/>
    <cellStyle name="標準 49 14 4 2" xfId="48154"/>
    <cellStyle name="標準 49 14 4 3" xfId="45949"/>
    <cellStyle name="標準 49 14 5" xfId="41939"/>
    <cellStyle name="標準 49 14 5 2" xfId="48155"/>
    <cellStyle name="標準 49 14 5 3" xfId="46692"/>
    <cellStyle name="標準 49 14 6" xfId="41940"/>
    <cellStyle name="標準 49 14 6 2" xfId="50797"/>
    <cellStyle name="標準 49 14 7" xfId="41941"/>
    <cellStyle name="標準 49 14 8" xfId="43287"/>
    <cellStyle name="標準 49 14 8 2" xfId="43945"/>
    <cellStyle name="標準 49 14 9" xfId="45176"/>
    <cellStyle name="標準 49 140" xfId="38999"/>
    <cellStyle name="標準 49 140 2" xfId="51782"/>
    <cellStyle name="標準 49 15" xfId="606"/>
    <cellStyle name="標準 49 15 10" xfId="39122"/>
    <cellStyle name="標準 49 15 10 2" xfId="51823"/>
    <cellStyle name="標準 49 15 2" xfId="993"/>
    <cellStyle name="標準 49 15 2 2" xfId="41942"/>
    <cellStyle name="標準 49 15 2 2 2" xfId="48156"/>
    <cellStyle name="標準 49 15 2 2 3" xfId="46322"/>
    <cellStyle name="標準 49 15 2 3" xfId="41943"/>
    <cellStyle name="標準 49 15 2 3 2" xfId="48157"/>
    <cellStyle name="標準 49 15 2 3 3" xfId="47063"/>
    <cellStyle name="標準 49 15 2 4" xfId="41944"/>
    <cellStyle name="標準 49 15 2 4 2" xfId="51168"/>
    <cellStyle name="標準 49 15 2 5" xfId="41945"/>
    <cellStyle name="標準 49 15 2 6" xfId="43660"/>
    <cellStyle name="標準 49 15 2 6 2" xfId="43946"/>
    <cellStyle name="標準 49 15 2 7" xfId="45547"/>
    <cellStyle name="標準 49 15 2 8" xfId="39123"/>
    <cellStyle name="標準 49 15 2 8 2" xfId="52193"/>
    <cellStyle name="標準 49 15 3" xfId="39124"/>
    <cellStyle name="標準 49 15 4" xfId="41946"/>
    <cellStyle name="標準 49 15 4 2" xfId="48158"/>
    <cellStyle name="標準 49 15 4 3" xfId="45950"/>
    <cellStyle name="標準 49 15 5" xfId="41947"/>
    <cellStyle name="標準 49 15 5 2" xfId="48159"/>
    <cellStyle name="標準 49 15 5 3" xfId="46693"/>
    <cellStyle name="標準 49 15 6" xfId="41948"/>
    <cellStyle name="標準 49 15 6 2" xfId="50798"/>
    <cellStyle name="標準 49 15 7" xfId="41949"/>
    <cellStyle name="標準 49 15 8" xfId="43288"/>
    <cellStyle name="標準 49 15 8 2" xfId="43947"/>
    <cellStyle name="標準 49 15 9" xfId="45177"/>
    <cellStyle name="標準 49 16" xfId="607"/>
    <cellStyle name="標準 49 16 10" xfId="39125"/>
    <cellStyle name="標準 49 16 10 2" xfId="51824"/>
    <cellStyle name="標準 49 16 2" xfId="994"/>
    <cellStyle name="標準 49 16 2 2" xfId="41950"/>
    <cellStyle name="標準 49 16 2 2 2" xfId="48160"/>
    <cellStyle name="標準 49 16 2 2 3" xfId="46323"/>
    <cellStyle name="標準 49 16 2 3" xfId="41951"/>
    <cellStyle name="標準 49 16 2 3 2" xfId="48161"/>
    <cellStyle name="標準 49 16 2 3 3" xfId="47064"/>
    <cellStyle name="標準 49 16 2 4" xfId="41952"/>
    <cellStyle name="標準 49 16 2 4 2" xfId="51169"/>
    <cellStyle name="標準 49 16 2 5" xfId="41953"/>
    <cellStyle name="標準 49 16 2 6" xfId="43661"/>
    <cellStyle name="標準 49 16 2 6 2" xfId="43948"/>
    <cellStyle name="標準 49 16 2 7" xfId="45548"/>
    <cellStyle name="標準 49 16 2 8" xfId="39126"/>
    <cellStyle name="標準 49 16 2 8 2" xfId="52194"/>
    <cellStyle name="標準 49 16 3" xfId="39127"/>
    <cellStyle name="標準 49 16 4" xfId="41954"/>
    <cellStyle name="標準 49 16 4 2" xfId="48162"/>
    <cellStyle name="標準 49 16 4 3" xfId="45951"/>
    <cellStyle name="標準 49 16 5" xfId="41955"/>
    <cellStyle name="標準 49 16 5 2" xfId="48163"/>
    <cellStyle name="標準 49 16 5 3" xfId="46694"/>
    <cellStyle name="標準 49 16 6" xfId="41956"/>
    <cellStyle name="標準 49 16 6 2" xfId="50799"/>
    <cellStyle name="標準 49 16 7" xfId="41957"/>
    <cellStyle name="標準 49 16 8" xfId="43289"/>
    <cellStyle name="標準 49 16 8 2" xfId="43949"/>
    <cellStyle name="標準 49 16 9" xfId="45178"/>
    <cellStyle name="標準 49 17" xfId="608"/>
    <cellStyle name="標準 49 17 10" xfId="39128"/>
    <cellStyle name="標準 49 17 10 2" xfId="51825"/>
    <cellStyle name="標準 49 17 2" xfId="995"/>
    <cellStyle name="標準 49 17 2 2" xfId="41958"/>
    <cellStyle name="標準 49 17 2 2 2" xfId="48164"/>
    <cellStyle name="標準 49 17 2 2 3" xfId="46324"/>
    <cellStyle name="標準 49 17 2 3" xfId="41959"/>
    <cellStyle name="標準 49 17 2 3 2" xfId="48165"/>
    <cellStyle name="標準 49 17 2 3 3" xfId="47065"/>
    <cellStyle name="標準 49 17 2 4" xfId="41960"/>
    <cellStyle name="標準 49 17 2 4 2" xfId="51170"/>
    <cellStyle name="標準 49 17 2 5" xfId="41961"/>
    <cellStyle name="標準 49 17 2 6" xfId="43662"/>
    <cellStyle name="標準 49 17 2 6 2" xfId="43950"/>
    <cellStyle name="標準 49 17 2 7" xfId="45549"/>
    <cellStyle name="標準 49 17 2 8" xfId="39129"/>
    <cellStyle name="標準 49 17 2 8 2" xfId="52195"/>
    <cellStyle name="標準 49 17 3" xfId="39130"/>
    <cellStyle name="標準 49 17 4" xfId="41962"/>
    <cellStyle name="標準 49 17 4 2" xfId="48166"/>
    <cellStyle name="標準 49 17 4 3" xfId="45952"/>
    <cellStyle name="標準 49 17 5" xfId="41963"/>
    <cellStyle name="標準 49 17 5 2" xfId="48167"/>
    <cellStyle name="標準 49 17 5 3" xfId="46695"/>
    <cellStyle name="標準 49 17 6" xfId="41964"/>
    <cellStyle name="標準 49 17 6 2" xfId="50800"/>
    <cellStyle name="標準 49 17 7" xfId="41965"/>
    <cellStyle name="標準 49 17 8" xfId="43290"/>
    <cellStyle name="標準 49 17 8 2" xfId="43951"/>
    <cellStyle name="標準 49 17 9" xfId="45179"/>
    <cellStyle name="標準 49 18" xfId="609"/>
    <cellStyle name="標準 49 18 10" xfId="39131"/>
    <cellStyle name="標準 49 18 10 2" xfId="51826"/>
    <cellStyle name="標準 49 18 2" xfId="996"/>
    <cellStyle name="標準 49 18 2 2" xfId="41966"/>
    <cellStyle name="標準 49 18 2 2 2" xfId="48168"/>
    <cellStyle name="標準 49 18 2 2 3" xfId="46325"/>
    <cellStyle name="標準 49 18 2 3" xfId="41967"/>
    <cellStyle name="標準 49 18 2 3 2" xfId="48169"/>
    <cellStyle name="標準 49 18 2 3 3" xfId="47066"/>
    <cellStyle name="標準 49 18 2 4" xfId="41968"/>
    <cellStyle name="標準 49 18 2 4 2" xfId="51171"/>
    <cellStyle name="標準 49 18 2 5" xfId="41969"/>
    <cellStyle name="標準 49 18 2 6" xfId="43663"/>
    <cellStyle name="標準 49 18 2 6 2" xfId="43952"/>
    <cellStyle name="標準 49 18 2 7" xfId="45550"/>
    <cellStyle name="標準 49 18 2 8" xfId="39132"/>
    <cellStyle name="標準 49 18 2 8 2" xfId="52196"/>
    <cellStyle name="標準 49 18 3" xfId="39133"/>
    <cellStyle name="標準 49 18 4" xfId="41970"/>
    <cellStyle name="標準 49 18 4 2" xfId="48170"/>
    <cellStyle name="標準 49 18 4 3" xfId="45953"/>
    <cellStyle name="標準 49 18 5" xfId="41971"/>
    <cellStyle name="標準 49 18 5 2" xfId="48171"/>
    <cellStyle name="標準 49 18 5 3" xfId="46696"/>
    <cellStyle name="標準 49 18 6" xfId="41972"/>
    <cellStyle name="標準 49 18 6 2" xfId="50801"/>
    <cellStyle name="標準 49 18 7" xfId="41973"/>
    <cellStyle name="標準 49 18 8" xfId="43291"/>
    <cellStyle name="標準 49 18 8 2" xfId="43953"/>
    <cellStyle name="標準 49 18 9" xfId="45180"/>
    <cellStyle name="標準 49 19" xfId="610"/>
    <cellStyle name="標準 49 19 10" xfId="39134"/>
    <cellStyle name="標準 49 19 10 2" xfId="51827"/>
    <cellStyle name="標準 49 19 2" xfId="997"/>
    <cellStyle name="標準 49 19 2 2" xfId="41974"/>
    <cellStyle name="標準 49 19 2 2 2" xfId="48172"/>
    <cellStyle name="標準 49 19 2 2 3" xfId="46326"/>
    <cellStyle name="標準 49 19 2 3" xfId="41975"/>
    <cellStyle name="標準 49 19 2 3 2" xfId="48173"/>
    <cellStyle name="標準 49 19 2 3 3" xfId="47067"/>
    <cellStyle name="標準 49 19 2 4" xfId="41976"/>
    <cellStyle name="標準 49 19 2 4 2" xfId="51172"/>
    <cellStyle name="標準 49 19 2 5" xfId="41977"/>
    <cellStyle name="標準 49 19 2 6" xfId="43664"/>
    <cellStyle name="標準 49 19 2 6 2" xfId="43954"/>
    <cellStyle name="標準 49 19 2 7" xfId="45551"/>
    <cellStyle name="標準 49 19 2 8" xfId="39135"/>
    <cellStyle name="標準 49 19 2 8 2" xfId="52197"/>
    <cellStyle name="標準 49 19 3" xfId="39136"/>
    <cellStyle name="標準 49 19 4" xfId="41978"/>
    <cellStyle name="標準 49 19 4 2" xfId="48174"/>
    <cellStyle name="標準 49 19 4 3" xfId="45954"/>
    <cellStyle name="標準 49 19 5" xfId="41979"/>
    <cellStyle name="標準 49 19 5 2" xfId="48175"/>
    <cellStyle name="標準 49 19 5 3" xfId="46697"/>
    <cellStyle name="標準 49 19 6" xfId="41980"/>
    <cellStyle name="標準 49 19 6 2" xfId="50802"/>
    <cellStyle name="標準 49 19 7" xfId="41981"/>
    <cellStyle name="標準 49 19 8" xfId="43292"/>
    <cellStyle name="標準 49 19 8 2" xfId="43955"/>
    <cellStyle name="標準 49 19 9" xfId="45181"/>
    <cellStyle name="標準 49 2" xfId="611"/>
    <cellStyle name="標準 49 2 10" xfId="39137"/>
    <cellStyle name="標準 49 2 10 2" xfId="51828"/>
    <cellStyle name="標準 49 2 2" xfId="998"/>
    <cellStyle name="標準 49 2 2 2" xfId="41982"/>
    <cellStyle name="標準 49 2 2 2 2" xfId="48176"/>
    <cellStyle name="標準 49 2 2 2 3" xfId="46327"/>
    <cellStyle name="標準 49 2 2 3" xfId="41983"/>
    <cellStyle name="標準 49 2 2 3 2" xfId="48177"/>
    <cellStyle name="標準 49 2 2 3 3" xfId="47068"/>
    <cellStyle name="標準 49 2 2 4" xfId="41984"/>
    <cellStyle name="標準 49 2 2 4 2" xfId="51173"/>
    <cellStyle name="標準 49 2 2 5" xfId="41985"/>
    <cellStyle name="標準 49 2 2 6" xfId="43665"/>
    <cellStyle name="標準 49 2 2 6 2" xfId="43956"/>
    <cellStyle name="標準 49 2 2 7" xfId="45552"/>
    <cellStyle name="標準 49 2 2 8" xfId="39138"/>
    <cellStyle name="標準 49 2 2 8 2" xfId="52198"/>
    <cellStyle name="標準 49 2 3" xfId="39139"/>
    <cellStyle name="標準 49 2 4" xfId="41986"/>
    <cellStyle name="標準 49 2 4 2" xfId="48178"/>
    <cellStyle name="標準 49 2 4 3" xfId="45955"/>
    <cellStyle name="標準 49 2 5" xfId="41987"/>
    <cellStyle name="標準 49 2 5 2" xfId="48179"/>
    <cellStyle name="標準 49 2 5 3" xfId="46698"/>
    <cellStyle name="標準 49 2 6" xfId="41988"/>
    <cellStyle name="標準 49 2 6 2" xfId="50803"/>
    <cellStyle name="標準 49 2 7" xfId="41989"/>
    <cellStyle name="標準 49 2 8" xfId="43293"/>
    <cellStyle name="標準 49 2 8 2" xfId="43957"/>
    <cellStyle name="標準 49 2 9" xfId="45182"/>
    <cellStyle name="標準 49 20" xfId="612"/>
    <cellStyle name="標準 49 20 10" xfId="39140"/>
    <cellStyle name="標準 49 20 10 2" xfId="51829"/>
    <cellStyle name="標準 49 20 2" xfId="999"/>
    <cellStyle name="標準 49 20 2 2" xfId="41990"/>
    <cellStyle name="標準 49 20 2 2 2" xfId="48180"/>
    <cellStyle name="標準 49 20 2 2 3" xfId="46328"/>
    <cellStyle name="標準 49 20 2 3" xfId="41991"/>
    <cellStyle name="標準 49 20 2 3 2" xfId="48181"/>
    <cellStyle name="標準 49 20 2 3 3" xfId="47069"/>
    <cellStyle name="標準 49 20 2 4" xfId="41992"/>
    <cellStyle name="標準 49 20 2 4 2" xfId="51174"/>
    <cellStyle name="標準 49 20 2 5" xfId="41993"/>
    <cellStyle name="標準 49 20 2 6" xfId="43666"/>
    <cellStyle name="標準 49 20 2 6 2" xfId="43958"/>
    <cellStyle name="標準 49 20 2 7" xfId="45553"/>
    <cellStyle name="標準 49 20 2 8" xfId="39141"/>
    <cellStyle name="標準 49 20 2 8 2" xfId="52199"/>
    <cellStyle name="標準 49 20 3" xfId="39142"/>
    <cellStyle name="標準 49 20 4" xfId="41994"/>
    <cellStyle name="標準 49 20 4 2" xfId="48182"/>
    <cellStyle name="標準 49 20 4 3" xfId="45956"/>
    <cellStyle name="標準 49 20 5" xfId="41995"/>
    <cellStyle name="標準 49 20 5 2" xfId="48183"/>
    <cellStyle name="標準 49 20 5 3" xfId="46699"/>
    <cellStyle name="標準 49 20 6" xfId="41996"/>
    <cellStyle name="標準 49 20 6 2" xfId="50804"/>
    <cellStyle name="標準 49 20 7" xfId="41997"/>
    <cellStyle name="標準 49 20 8" xfId="43294"/>
    <cellStyle name="標準 49 20 8 2" xfId="43959"/>
    <cellStyle name="標準 49 20 9" xfId="45183"/>
    <cellStyle name="標準 49 21" xfId="613"/>
    <cellStyle name="標準 49 21 10" xfId="39143"/>
    <cellStyle name="標準 49 21 10 2" xfId="51830"/>
    <cellStyle name="標準 49 21 2" xfId="1000"/>
    <cellStyle name="標準 49 21 2 2" xfId="41998"/>
    <cellStyle name="標準 49 21 2 2 2" xfId="48184"/>
    <cellStyle name="標準 49 21 2 2 3" xfId="46329"/>
    <cellStyle name="標準 49 21 2 3" xfId="41999"/>
    <cellStyle name="標準 49 21 2 3 2" xfId="48185"/>
    <cellStyle name="標準 49 21 2 3 3" xfId="47070"/>
    <cellStyle name="標準 49 21 2 4" xfId="42000"/>
    <cellStyle name="標準 49 21 2 4 2" xfId="51175"/>
    <cellStyle name="標準 49 21 2 5" xfId="42001"/>
    <cellStyle name="標準 49 21 2 6" xfId="43667"/>
    <cellStyle name="標準 49 21 2 6 2" xfId="43960"/>
    <cellStyle name="標準 49 21 2 7" xfId="45554"/>
    <cellStyle name="標準 49 21 2 8" xfId="39144"/>
    <cellStyle name="標準 49 21 2 8 2" xfId="52200"/>
    <cellStyle name="標準 49 21 3" xfId="39145"/>
    <cellStyle name="標準 49 21 4" xfId="42002"/>
    <cellStyle name="標準 49 21 4 2" xfId="48186"/>
    <cellStyle name="標準 49 21 4 3" xfId="45957"/>
    <cellStyle name="標準 49 21 5" xfId="42003"/>
    <cellStyle name="標準 49 21 5 2" xfId="48187"/>
    <cellStyle name="標準 49 21 5 3" xfId="46700"/>
    <cellStyle name="標準 49 21 6" xfId="42004"/>
    <cellStyle name="標準 49 21 6 2" xfId="50805"/>
    <cellStyle name="標準 49 21 7" xfId="42005"/>
    <cellStyle name="標準 49 21 8" xfId="43295"/>
    <cellStyle name="標準 49 21 8 2" xfId="43961"/>
    <cellStyle name="標準 49 21 9" xfId="45184"/>
    <cellStyle name="標準 49 22" xfId="614"/>
    <cellStyle name="標準 49 22 10" xfId="39146"/>
    <cellStyle name="標準 49 22 10 2" xfId="51831"/>
    <cellStyle name="標準 49 22 2" xfId="1001"/>
    <cellStyle name="標準 49 22 2 2" xfId="42006"/>
    <cellStyle name="標準 49 22 2 2 2" xfId="48188"/>
    <cellStyle name="標準 49 22 2 2 3" xfId="46330"/>
    <cellStyle name="標準 49 22 2 3" xfId="42007"/>
    <cellStyle name="標準 49 22 2 3 2" xfId="48189"/>
    <cellStyle name="標準 49 22 2 3 3" xfId="47071"/>
    <cellStyle name="標準 49 22 2 4" xfId="42008"/>
    <cellStyle name="標準 49 22 2 4 2" xfId="51176"/>
    <cellStyle name="標準 49 22 2 5" xfId="42009"/>
    <cellStyle name="標準 49 22 2 6" xfId="43668"/>
    <cellStyle name="標準 49 22 2 6 2" xfId="43962"/>
    <cellStyle name="標準 49 22 2 7" xfId="45555"/>
    <cellStyle name="標準 49 22 2 8" xfId="39147"/>
    <cellStyle name="標準 49 22 2 8 2" xfId="52201"/>
    <cellStyle name="標準 49 22 3" xfId="39148"/>
    <cellStyle name="標準 49 22 4" xfId="42010"/>
    <cellStyle name="標準 49 22 4 2" xfId="48190"/>
    <cellStyle name="標準 49 22 4 3" xfId="45958"/>
    <cellStyle name="標準 49 22 5" xfId="42011"/>
    <cellStyle name="標準 49 22 5 2" xfId="48191"/>
    <cellStyle name="標準 49 22 5 3" xfId="46701"/>
    <cellStyle name="標準 49 22 6" xfId="42012"/>
    <cellStyle name="標準 49 22 6 2" xfId="50806"/>
    <cellStyle name="標準 49 22 7" xfId="42013"/>
    <cellStyle name="標準 49 22 8" xfId="43296"/>
    <cellStyle name="標準 49 22 8 2" xfId="43963"/>
    <cellStyle name="標準 49 22 9" xfId="45185"/>
    <cellStyle name="標準 49 23" xfId="615"/>
    <cellStyle name="標準 49 23 10" xfId="39149"/>
    <cellStyle name="標準 49 23 10 2" xfId="51832"/>
    <cellStyle name="標準 49 23 2" xfId="1002"/>
    <cellStyle name="標準 49 23 2 2" xfId="42014"/>
    <cellStyle name="標準 49 23 2 2 2" xfId="48192"/>
    <cellStyle name="標準 49 23 2 2 3" xfId="46331"/>
    <cellStyle name="標準 49 23 2 3" xfId="42015"/>
    <cellStyle name="標準 49 23 2 3 2" xfId="48193"/>
    <cellStyle name="標準 49 23 2 3 3" xfId="47072"/>
    <cellStyle name="標準 49 23 2 4" xfId="42016"/>
    <cellStyle name="標準 49 23 2 4 2" xfId="51177"/>
    <cellStyle name="標準 49 23 2 5" xfId="42017"/>
    <cellStyle name="標準 49 23 2 6" xfId="43669"/>
    <cellStyle name="標準 49 23 2 6 2" xfId="43964"/>
    <cellStyle name="標準 49 23 2 7" xfId="45556"/>
    <cellStyle name="標準 49 23 2 8" xfId="39150"/>
    <cellStyle name="標準 49 23 2 8 2" xfId="52202"/>
    <cellStyle name="標準 49 23 3" xfId="39151"/>
    <cellStyle name="標準 49 23 4" xfId="42018"/>
    <cellStyle name="標準 49 23 4 2" xfId="48194"/>
    <cellStyle name="標準 49 23 4 3" xfId="45959"/>
    <cellStyle name="標準 49 23 5" xfId="42019"/>
    <cellStyle name="標準 49 23 5 2" xfId="48195"/>
    <cellStyle name="標準 49 23 5 3" xfId="46702"/>
    <cellStyle name="標準 49 23 6" xfId="42020"/>
    <cellStyle name="標準 49 23 6 2" xfId="50807"/>
    <cellStyle name="標準 49 23 7" xfId="42021"/>
    <cellStyle name="標準 49 23 8" xfId="43297"/>
    <cellStyle name="標準 49 23 8 2" xfId="43965"/>
    <cellStyle name="標準 49 23 9" xfId="45186"/>
    <cellStyle name="標準 49 24" xfId="616"/>
    <cellStyle name="標準 49 24 10" xfId="39152"/>
    <cellStyle name="標準 49 24 10 2" xfId="51833"/>
    <cellStyle name="標準 49 24 2" xfId="1003"/>
    <cellStyle name="標準 49 24 2 2" xfId="42022"/>
    <cellStyle name="標準 49 24 2 2 2" xfId="48196"/>
    <cellStyle name="標準 49 24 2 2 3" xfId="46332"/>
    <cellStyle name="標準 49 24 2 3" xfId="42023"/>
    <cellStyle name="標準 49 24 2 3 2" xfId="48197"/>
    <cellStyle name="標準 49 24 2 3 3" xfId="47073"/>
    <cellStyle name="標準 49 24 2 4" xfId="42024"/>
    <cellStyle name="標準 49 24 2 4 2" xfId="51178"/>
    <cellStyle name="標準 49 24 2 5" xfId="42025"/>
    <cellStyle name="標準 49 24 2 6" xfId="43670"/>
    <cellStyle name="標準 49 24 2 6 2" xfId="43966"/>
    <cellStyle name="標準 49 24 2 7" xfId="45557"/>
    <cellStyle name="標準 49 24 2 8" xfId="39153"/>
    <cellStyle name="標準 49 24 2 8 2" xfId="52203"/>
    <cellStyle name="標準 49 24 3" xfId="39154"/>
    <cellStyle name="標準 49 24 4" xfId="42026"/>
    <cellStyle name="標準 49 24 4 2" xfId="48198"/>
    <cellStyle name="標準 49 24 4 3" xfId="45960"/>
    <cellStyle name="標準 49 24 5" xfId="42027"/>
    <cellStyle name="標準 49 24 5 2" xfId="48199"/>
    <cellStyle name="標準 49 24 5 3" xfId="46703"/>
    <cellStyle name="標準 49 24 6" xfId="42028"/>
    <cellStyle name="標準 49 24 6 2" xfId="50808"/>
    <cellStyle name="標準 49 24 7" xfId="42029"/>
    <cellStyle name="標準 49 24 8" xfId="43298"/>
    <cellStyle name="標準 49 24 8 2" xfId="43967"/>
    <cellStyle name="標準 49 24 9" xfId="45187"/>
    <cellStyle name="標準 49 25" xfId="617"/>
    <cellStyle name="標準 49 25 10" xfId="39155"/>
    <cellStyle name="標準 49 25 10 2" xfId="51834"/>
    <cellStyle name="標準 49 25 2" xfId="1004"/>
    <cellStyle name="標準 49 25 2 2" xfId="42030"/>
    <cellStyle name="標準 49 25 2 2 2" xfId="48200"/>
    <cellStyle name="標準 49 25 2 2 3" xfId="46333"/>
    <cellStyle name="標準 49 25 2 3" xfId="42031"/>
    <cellStyle name="標準 49 25 2 3 2" xfId="48201"/>
    <cellStyle name="標準 49 25 2 3 3" xfId="47074"/>
    <cellStyle name="標準 49 25 2 4" xfId="42032"/>
    <cellStyle name="標準 49 25 2 4 2" xfId="51179"/>
    <cellStyle name="標準 49 25 2 5" xfId="42033"/>
    <cellStyle name="標準 49 25 2 6" xfId="43671"/>
    <cellStyle name="標準 49 25 2 6 2" xfId="43968"/>
    <cellStyle name="標準 49 25 2 7" xfId="45558"/>
    <cellStyle name="標準 49 25 2 8" xfId="39156"/>
    <cellStyle name="標準 49 25 2 8 2" xfId="52204"/>
    <cellStyle name="標準 49 25 3" xfId="39157"/>
    <cellStyle name="標準 49 25 4" xfId="42034"/>
    <cellStyle name="標準 49 25 4 2" xfId="48202"/>
    <cellStyle name="標準 49 25 4 3" xfId="45961"/>
    <cellStyle name="標準 49 25 5" xfId="42035"/>
    <cellStyle name="標準 49 25 5 2" xfId="48203"/>
    <cellStyle name="標準 49 25 5 3" xfId="46704"/>
    <cellStyle name="標準 49 25 6" xfId="42036"/>
    <cellStyle name="標準 49 25 6 2" xfId="50809"/>
    <cellStyle name="標準 49 25 7" xfId="42037"/>
    <cellStyle name="標準 49 25 8" xfId="43299"/>
    <cellStyle name="標準 49 25 8 2" xfId="43969"/>
    <cellStyle name="標準 49 25 9" xfId="45188"/>
    <cellStyle name="標準 49 26" xfId="618"/>
    <cellStyle name="標準 49 26 10" xfId="39158"/>
    <cellStyle name="標準 49 26 10 2" xfId="51835"/>
    <cellStyle name="標準 49 26 2" xfId="1005"/>
    <cellStyle name="標準 49 26 2 2" xfId="42038"/>
    <cellStyle name="標準 49 26 2 2 2" xfId="48204"/>
    <cellStyle name="標準 49 26 2 2 3" xfId="46334"/>
    <cellStyle name="標準 49 26 2 3" xfId="42039"/>
    <cellStyle name="標準 49 26 2 3 2" xfId="48205"/>
    <cellStyle name="標準 49 26 2 3 3" xfId="47075"/>
    <cellStyle name="標準 49 26 2 4" xfId="42040"/>
    <cellStyle name="標準 49 26 2 4 2" xfId="51180"/>
    <cellStyle name="標準 49 26 2 5" xfId="42041"/>
    <cellStyle name="標準 49 26 2 6" xfId="43672"/>
    <cellStyle name="標準 49 26 2 6 2" xfId="43970"/>
    <cellStyle name="標準 49 26 2 7" xfId="45559"/>
    <cellStyle name="標準 49 26 2 8" xfId="39159"/>
    <cellStyle name="標準 49 26 2 8 2" xfId="52205"/>
    <cellStyle name="標準 49 26 3" xfId="39160"/>
    <cellStyle name="標準 49 26 4" xfId="42042"/>
    <cellStyle name="標準 49 26 4 2" xfId="48206"/>
    <cellStyle name="標準 49 26 4 3" xfId="45962"/>
    <cellStyle name="標準 49 26 5" xfId="42043"/>
    <cellStyle name="標準 49 26 5 2" xfId="48207"/>
    <cellStyle name="標準 49 26 5 3" xfId="46705"/>
    <cellStyle name="標準 49 26 6" xfId="42044"/>
    <cellStyle name="標準 49 26 6 2" xfId="50810"/>
    <cellStyle name="標準 49 26 7" xfId="42045"/>
    <cellStyle name="標準 49 26 8" xfId="43300"/>
    <cellStyle name="標準 49 26 8 2" xfId="43971"/>
    <cellStyle name="標準 49 26 9" xfId="45189"/>
    <cellStyle name="標準 49 27" xfId="619"/>
    <cellStyle name="標準 49 27 10" xfId="39161"/>
    <cellStyle name="標準 49 27 10 2" xfId="51836"/>
    <cellStyle name="標準 49 27 2" xfId="1006"/>
    <cellStyle name="標準 49 27 2 2" xfId="42046"/>
    <cellStyle name="標準 49 27 2 2 2" xfId="48208"/>
    <cellStyle name="標準 49 27 2 2 3" xfId="46335"/>
    <cellStyle name="標準 49 27 2 3" xfId="42047"/>
    <cellStyle name="標準 49 27 2 3 2" xfId="48209"/>
    <cellStyle name="標準 49 27 2 3 3" xfId="47076"/>
    <cellStyle name="標準 49 27 2 4" xfId="42048"/>
    <cellStyle name="標準 49 27 2 4 2" xfId="51181"/>
    <cellStyle name="標準 49 27 2 5" xfId="42049"/>
    <cellStyle name="標準 49 27 2 6" xfId="43673"/>
    <cellStyle name="標準 49 27 2 6 2" xfId="43972"/>
    <cellStyle name="標準 49 27 2 7" xfId="45560"/>
    <cellStyle name="標準 49 27 2 8" xfId="39162"/>
    <cellStyle name="標準 49 27 2 8 2" xfId="52206"/>
    <cellStyle name="標準 49 27 3" xfId="39163"/>
    <cellStyle name="標準 49 27 4" xfId="42050"/>
    <cellStyle name="標準 49 27 4 2" xfId="48210"/>
    <cellStyle name="標準 49 27 4 3" xfId="45963"/>
    <cellStyle name="標準 49 27 5" xfId="42051"/>
    <cellStyle name="標準 49 27 5 2" xfId="48211"/>
    <cellStyle name="標準 49 27 5 3" xfId="46706"/>
    <cellStyle name="標準 49 27 6" xfId="42052"/>
    <cellStyle name="標準 49 27 6 2" xfId="50811"/>
    <cellStyle name="標準 49 27 7" xfId="42053"/>
    <cellStyle name="標準 49 27 8" xfId="43301"/>
    <cellStyle name="標準 49 27 8 2" xfId="43973"/>
    <cellStyle name="標準 49 27 9" xfId="45190"/>
    <cellStyle name="標準 49 28" xfId="620"/>
    <cellStyle name="標準 49 28 10" xfId="39164"/>
    <cellStyle name="標準 49 28 10 2" xfId="51837"/>
    <cellStyle name="標準 49 28 2" xfId="1007"/>
    <cellStyle name="標準 49 28 2 2" xfId="42054"/>
    <cellStyle name="標準 49 28 2 2 2" xfId="48212"/>
    <cellStyle name="標準 49 28 2 2 3" xfId="46336"/>
    <cellStyle name="標準 49 28 2 3" xfId="42055"/>
    <cellStyle name="標準 49 28 2 3 2" xfId="48213"/>
    <cellStyle name="標準 49 28 2 3 3" xfId="47077"/>
    <cellStyle name="標準 49 28 2 4" xfId="42056"/>
    <cellStyle name="標準 49 28 2 4 2" xfId="51182"/>
    <cellStyle name="標準 49 28 2 5" xfId="42057"/>
    <cellStyle name="標準 49 28 2 6" xfId="43674"/>
    <cellStyle name="標準 49 28 2 6 2" xfId="43974"/>
    <cellStyle name="標準 49 28 2 7" xfId="45561"/>
    <cellStyle name="標準 49 28 2 8" xfId="39165"/>
    <cellStyle name="標準 49 28 2 8 2" xfId="52207"/>
    <cellStyle name="標準 49 28 3" xfId="39166"/>
    <cellStyle name="標準 49 28 4" xfId="42058"/>
    <cellStyle name="標準 49 28 4 2" xfId="48214"/>
    <cellStyle name="標準 49 28 4 3" xfId="45964"/>
    <cellStyle name="標準 49 28 5" xfId="42059"/>
    <cellStyle name="標準 49 28 5 2" xfId="48215"/>
    <cellStyle name="標準 49 28 5 3" xfId="46707"/>
    <cellStyle name="標準 49 28 6" xfId="42060"/>
    <cellStyle name="標準 49 28 6 2" xfId="50812"/>
    <cellStyle name="標準 49 28 7" xfId="42061"/>
    <cellStyle name="標準 49 28 8" xfId="43302"/>
    <cellStyle name="標準 49 28 8 2" xfId="43975"/>
    <cellStyle name="標準 49 28 9" xfId="45191"/>
    <cellStyle name="標準 49 29" xfId="621"/>
    <cellStyle name="標準 49 29 10" xfId="39167"/>
    <cellStyle name="標準 49 29 10 2" xfId="51838"/>
    <cellStyle name="標準 49 29 2" xfId="1008"/>
    <cellStyle name="標準 49 29 2 2" xfId="42062"/>
    <cellStyle name="標準 49 29 2 2 2" xfId="48216"/>
    <cellStyle name="標準 49 29 2 2 3" xfId="46337"/>
    <cellStyle name="標準 49 29 2 3" xfId="42063"/>
    <cellStyle name="標準 49 29 2 3 2" xfId="48217"/>
    <cellStyle name="標準 49 29 2 3 3" xfId="47078"/>
    <cellStyle name="標準 49 29 2 4" xfId="42064"/>
    <cellStyle name="標準 49 29 2 4 2" xfId="51183"/>
    <cellStyle name="標準 49 29 2 5" xfId="42065"/>
    <cellStyle name="標準 49 29 2 6" xfId="43675"/>
    <cellStyle name="標準 49 29 2 6 2" xfId="43976"/>
    <cellStyle name="標準 49 29 2 7" xfId="45562"/>
    <cellStyle name="標準 49 29 2 8" xfId="39168"/>
    <cellStyle name="標準 49 29 2 8 2" xfId="52208"/>
    <cellStyle name="標準 49 29 3" xfId="39169"/>
    <cellStyle name="標準 49 29 4" xfId="42066"/>
    <cellStyle name="標準 49 29 4 2" xfId="48218"/>
    <cellStyle name="標準 49 29 4 3" xfId="45965"/>
    <cellStyle name="標準 49 29 5" xfId="42067"/>
    <cellStyle name="標準 49 29 5 2" xfId="48219"/>
    <cellStyle name="標準 49 29 5 3" xfId="46708"/>
    <cellStyle name="標準 49 29 6" xfId="42068"/>
    <cellStyle name="標準 49 29 6 2" xfId="50813"/>
    <cellStyle name="標準 49 29 7" xfId="42069"/>
    <cellStyle name="標準 49 29 8" xfId="43303"/>
    <cellStyle name="標準 49 29 8 2" xfId="43977"/>
    <cellStyle name="標準 49 29 9" xfId="45192"/>
    <cellStyle name="標準 49 3" xfId="622"/>
    <cellStyle name="標準 49 3 10" xfId="39170"/>
    <cellStyle name="標準 49 3 10 2" xfId="51839"/>
    <cellStyle name="標準 49 3 2" xfId="1009"/>
    <cellStyle name="標準 49 3 2 2" xfId="42070"/>
    <cellStyle name="標準 49 3 2 2 2" xfId="48220"/>
    <cellStyle name="標準 49 3 2 2 3" xfId="46338"/>
    <cellStyle name="標準 49 3 2 3" xfId="42071"/>
    <cellStyle name="標準 49 3 2 3 2" xfId="48221"/>
    <cellStyle name="標準 49 3 2 3 3" xfId="47079"/>
    <cellStyle name="標準 49 3 2 4" xfId="42072"/>
    <cellStyle name="標準 49 3 2 4 2" xfId="51184"/>
    <cellStyle name="標準 49 3 2 5" xfId="42073"/>
    <cellStyle name="標準 49 3 2 6" xfId="43676"/>
    <cellStyle name="標準 49 3 2 6 2" xfId="43978"/>
    <cellStyle name="標準 49 3 2 7" xfId="45563"/>
    <cellStyle name="標準 49 3 2 8" xfId="39171"/>
    <cellStyle name="標準 49 3 2 8 2" xfId="52209"/>
    <cellStyle name="標準 49 3 3" xfId="39172"/>
    <cellStyle name="標準 49 3 4" xfId="42074"/>
    <cellStyle name="標準 49 3 4 2" xfId="48222"/>
    <cellStyle name="標準 49 3 4 3" xfId="45966"/>
    <cellStyle name="標準 49 3 5" xfId="42075"/>
    <cellStyle name="標準 49 3 5 2" xfId="48223"/>
    <cellStyle name="標準 49 3 5 3" xfId="46709"/>
    <cellStyle name="標準 49 3 6" xfId="42076"/>
    <cellStyle name="標準 49 3 6 2" xfId="50814"/>
    <cellStyle name="標準 49 3 7" xfId="42077"/>
    <cellStyle name="標準 49 3 8" xfId="43304"/>
    <cellStyle name="標準 49 3 8 2" xfId="43979"/>
    <cellStyle name="標準 49 3 9" xfId="45193"/>
    <cellStyle name="標準 49 30" xfId="623"/>
    <cellStyle name="標準 49 30 10" xfId="39173"/>
    <cellStyle name="標準 49 30 10 2" xfId="51840"/>
    <cellStyle name="標準 49 30 2" xfId="1010"/>
    <cellStyle name="標準 49 30 2 2" xfId="42078"/>
    <cellStyle name="標準 49 30 2 2 2" xfId="48224"/>
    <cellStyle name="標準 49 30 2 2 3" xfId="46339"/>
    <cellStyle name="標準 49 30 2 3" xfId="42079"/>
    <cellStyle name="標準 49 30 2 3 2" xfId="48225"/>
    <cellStyle name="標準 49 30 2 3 3" xfId="47080"/>
    <cellStyle name="標準 49 30 2 4" xfId="42080"/>
    <cellStyle name="標準 49 30 2 4 2" xfId="51185"/>
    <cellStyle name="標準 49 30 2 5" xfId="42081"/>
    <cellStyle name="標準 49 30 2 6" xfId="43677"/>
    <cellStyle name="標準 49 30 2 6 2" xfId="43980"/>
    <cellStyle name="標準 49 30 2 7" xfId="45564"/>
    <cellStyle name="標準 49 30 2 8" xfId="39174"/>
    <cellStyle name="標準 49 30 2 8 2" xfId="52210"/>
    <cellStyle name="標準 49 30 3" xfId="39175"/>
    <cellStyle name="標準 49 30 4" xfId="42082"/>
    <cellStyle name="標準 49 30 4 2" xfId="48226"/>
    <cellStyle name="標準 49 30 4 3" xfId="45967"/>
    <cellStyle name="標準 49 30 5" xfId="42083"/>
    <cellStyle name="標準 49 30 5 2" xfId="48227"/>
    <cellStyle name="標準 49 30 5 3" xfId="46710"/>
    <cellStyle name="標準 49 30 6" xfId="42084"/>
    <cellStyle name="標準 49 30 6 2" xfId="50815"/>
    <cellStyle name="標準 49 30 7" xfId="42085"/>
    <cellStyle name="標準 49 30 8" xfId="43305"/>
    <cellStyle name="標準 49 30 8 2" xfId="43981"/>
    <cellStyle name="標準 49 30 9" xfId="45194"/>
    <cellStyle name="標準 49 31" xfId="624"/>
    <cellStyle name="標準 49 31 10" xfId="39176"/>
    <cellStyle name="標準 49 31 10 2" xfId="51841"/>
    <cellStyle name="標準 49 31 2" xfId="1011"/>
    <cellStyle name="標準 49 31 2 2" xfId="42086"/>
    <cellStyle name="標準 49 31 2 2 2" xfId="48228"/>
    <cellStyle name="標準 49 31 2 2 3" xfId="46340"/>
    <cellStyle name="標準 49 31 2 3" xfId="42087"/>
    <cellStyle name="標準 49 31 2 3 2" xfId="48229"/>
    <cellStyle name="標準 49 31 2 3 3" xfId="47081"/>
    <cellStyle name="標準 49 31 2 4" xfId="42088"/>
    <cellStyle name="標準 49 31 2 4 2" xfId="51186"/>
    <cellStyle name="標準 49 31 2 5" xfId="42089"/>
    <cellStyle name="標準 49 31 2 6" xfId="43678"/>
    <cellStyle name="標準 49 31 2 6 2" xfId="43982"/>
    <cellStyle name="標準 49 31 2 7" xfId="45565"/>
    <cellStyle name="標準 49 31 2 8" xfId="39177"/>
    <cellStyle name="標準 49 31 2 8 2" xfId="52211"/>
    <cellStyle name="標準 49 31 3" xfId="39178"/>
    <cellStyle name="標準 49 31 4" xfId="42090"/>
    <cellStyle name="標準 49 31 4 2" xfId="48230"/>
    <cellStyle name="標準 49 31 4 3" xfId="45968"/>
    <cellStyle name="標準 49 31 5" xfId="42091"/>
    <cellStyle name="標準 49 31 5 2" xfId="48231"/>
    <cellStyle name="標準 49 31 5 3" xfId="46711"/>
    <cellStyle name="標準 49 31 6" xfId="42092"/>
    <cellStyle name="標準 49 31 6 2" xfId="50816"/>
    <cellStyle name="標準 49 31 7" xfId="42093"/>
    <cellStyle name="標準 49 31 8" xfId="43306"/>
    <cellStyle name="標準 49 31 8 2" xfId="43983"/>
    <cellStyle name="標準 49 31 9" xfId="45195"/>
    <cellStyle name="標準 49 32" xfId="625"/>
    <cellStyle name="標準 49 32 10" xfId="39179"/>
    <cellStyle name="標準 49 32 10 2" xfId="51842"/>
    <cellStyle name="標準 49 32 2" xfId="1012"/>
    <cellStyle name="標準 49 32 2 2" xfId="42094"/>
    <cellStyle name="標準 49 32 2 2 2" xfId="48232"/>
    <cellStyle name="標準 49 32 2 2 3" xfId="46341"/>
    <cellStyle name="標準 49 32 2 3" xfId="42095"/>
    <cellStyle name="標準 49 32 2 3 2" xfId="48233"/>
    <cellStyle name="標準 49 32 2 3 3" xfId="47082"/>
    <cellStyle name="標準 49 32 2 4" xfId="42096"/>
    <cellStyle name="標準 49 32 2 4 2" xfId="51187"/>
    <cellStyle name="標準 49 32 2 5" xfId="42097"/>
    <cellStyle name="標準 49 32 2 6" xfId="43679"/>
    <cellStyle name="標準 49 32 2 6 2" xfId="43984"/>
    <cellStyle name="標準 49 32 2 7" xfId="45566"/>
    <cellStyle name="標準 49 32 2 8" xfId="39180"/>
    <cellStyle name="標準 49 32 2 8 2" xfId="52212"/>
    <cellStyle name="標準 49 32 3" xfId="39181"/>
    <cellStyle name="標準 49 32 4" xfId="42098"/>
    <cellStyle name="標準 49 32 4 2" xfId="48234"/>
    <cellStyle name="標準 49 32 4 3" xfId="45969"/>
    <cellStyle name="標準 49 32 5" xfId="42099"/>
    <cellStyle name="標準 49 32 5 2" xfId="48235"/>
    <cellStyle name="標準 49 32 5 3" xfId="46712"/>
    <cellStyle name="標準 49 32 6" xfId="42100"/>
    <cellStyle name="標準 49 32 6 2" xfId="50817"/>
    <cellStyle name="標準 49 32 7" xfId="42101"/>
    <cellStyle name="標準 49 32 8" xfId="43307"/>
    <cellStyle name="標準 49 32 8 2" xfId="43985"/>
    <cellStyle name="標準 49 32 9" xfId="45196"/>
    <cellStyle name="標準 49 33" xfId="626"/>
    <cellStyle name="標準 49 33 10" xfId="39182"/>
    <cellStyle name="標準 49 33 10 2" xfId="51843"/>
    <cellStyle name="標準 49 33 2" xfId="1013"/>
    <cellStyle name="標準 49 33 2 2" xfId="42102"/>
    <cellStyle name="標準 49 33 2 2 2" xfId="48236"/>
    <cellStyle name="標準 49 33 2 2 3" xfId="46342"/>
    <cellStyle name="標準 49 33 2 3" xfId="42103"/>
    <cellStyle name="標準 49 33 2 3 2" xfId="48237"/>
    <cellStyle name="標準 49 33 2 3 3" xfId="47083"/>
    <cellStyle name="標準 49 33 2 4" xfId="42104"/>
    <cellStyle name="標準 49 33 2 4 2" xfId="51188"/>
    <cellStyle name="標準 49 33 2 5" xfId="42105"/>
    <cellStyle name="標準 49 33 2 6" xfId="43680"/>
    <cellStyle name="標準 49 33 2 6 2" xfId="43986"/>
    <cellStyle name="標準 49 33 2 7" xfId="45567"/>
    <cellStyle name="標準 49 33 2 8" xfId="39183"/>
    <cellStyle name="標準 49 33 2 8 2" xfId="52213"/>
    <cellStyle name="標準 49 33 3" xfId="39184"/>
    <cellStyle name="標準 49 33 4" xfId="42106"/>
    <cellStyle name="標準 49 33 4 2" xfId="48238"/>
    <cellStyle name="標準 49 33 4 3" xfId="45970"/>
    <cellStyle name="標準 49 33 5" xfId="42107"/>
    <cellStyle name="標準 49 33 5 2" xfId="48239"/>
    <cellStyle name="標準 49 33 5 3" xfId="46713"/>
    <cellStyle name="標準 49 33 6" xfId="42108"/>
    <cellStyle name="標準 49 33 6 2" xfId="50818"/>
    <cellStyle name="標準 49 33 7" xfId="42109"/>
    <cellStyle name="標準 49 33 8" xfId="43308"/>
    <cellStyle name="標準 49 33 8 2" xfId="43987"/>
    <cellStyle name="標準 49 33 9" xfId="45197"/>
    <cellStyle name="標準 49 34" xfId="627"/>
    <cellStyle name="標準 49 34 10" xfId="39185"/>
    <cellStyle name="標準 49 34 10 2" xfId="51844"/>
    <cellStyle name="標準 49 34 2" xfId="1014"/>
    <cellStyle name="標準 49 34 2 2" xfId="42110"/>
    <cellStyle name="標準 49 34 2 2 2" xfId="48240"/>
    <cellStyle name="標準 49 34 2 2 3" xfId="46343"/>
    <cellStyle name="標準 49 34 2 3" xfId="42111"/>
    <cellStyle name="標準 49 34 2 3 2" xfId="48241"/>
    <cellStyle name="標準 49 34 2 3 3" xfId="47084"/>
    <cellStyle name="標準 49 34 2 4" xfId="42112"/>
    <cellStyle name="標準 49 34 2 4 2" xfId="51189"/>
    <cellStyle name="標準 49 34 2 5" xfId="42113"/>
    <cellStyle name="標準 49 34 2 6" xfId="43681"/>
    <cellStyle name="標準 49 34 2 6 2" xfId="43988"/>
    <cellStyle name="標準 49 34 2 7" xfId="45568"/>
    <cellStyle name="標準 49 34 2 8" xfId="39186"/>
    <cellStyle name="標準 49 34 2 8 2" xfId="52214"/>
    <cellStyle name="標準 49 34 3" xfId="39187"/>
    <cellStyle name="標準 49 34 4" xfId="42114"/>
    <cellStyle name="標準 49 34 4 2" xfId="48242"/>
    <cellStyle name="標準 49 34 4 3" xfId="45971"/>
    <cellStyle name="標準 49 34 5" xfId="42115"/>
    <cellStyle name="標準 49 34 5 2" xfId="48243"/>
    <cellStyle name="標準 49 34 5 3" xfId="46714"/>
    <cellStyle name="標準 49 34 6" xfId="42116"/>
    <cellStyle name="標準 49 34 6 2" xfId="50819"/>
    <cellStyle name="標準 49 34 7" xfId="42117"/>
    <cellStyle name="標準 49 34 8" xfId="43309"/>
    <cellStyle name="標準 49 34 8 2" xfId="43989"/>
    <cellStyle name="標準 49 34 9" xfId="45198"/>
    <cellStyle name="標準 49 35" xfId="628"/>
    <cellStyle name="標準 49 35 10" xfId="39188"/>
    <cellStyle name="標準 49 35 10 2" xfId="51845"/>
    <cellStyle name="標準 49 35 2" xfId="1015"/>
    <cellStyle name="標準 49 35 2 2" xfId="42118"/>
    <cellStyle name="標準 49 35 2 2 2" xfId="48244"/>
    <cellStyle name="標準 49 35 2 2 3" xfId="46344"/>
    <cellStyle name="標準 49 35 2 3" xfId="42119"/>
    <cellStyle name="標準 49 35 2 3 2" xfId="48245"/>
    <cellStyle name="標準 49 35 2 3 3" xfId="47085"/>
    <cellStyle name="標準 49 35 2 4" xfId="42120"/>
    <cellStyle name="標準 49 35 2 4 2" xfId="51190"/>
    <cellStyle name="標準 49 35 2 5" xfId="42121"/>
    <cellStyle name="標準 49 35 2 6" xfId="43682"/>
    <cellStyle name="標準 49 35 2 6 2" xfId="43990"/>
    <cellStyle name="標準 49 35 2 7" xfId="45569"/>
    <cellStyle name="標準 49 35 2 8" xfId="39189"/>
    <cellStyle name="標準 49 35 2 8 2" xfId="52215"/>
    <cellStyle name="標準 49 35 3" xfId="39190"/>
    <cellStyle name="標準 49 35 4" xfId="42122"/>
    <cellStyle name="標準 49 35 4 2" xfId="48246"/>
    <cellStyle name="標準 49 35 4 3" xfId="45972"/>
    <cellStyle name="標準 49 35 5" xfId="42123"/>
    <cellStyle name="標準 49 35 5 2" xfId="48247"/>
    <cellStyle name="標準 49 35 5 3" xfId="46715"/>
    <cellStyle name="標準 49 35 6" xfId="42124"/>
    <cellStyle name="標準 49 35 6 2" xfId="50820"/>
    <cellStyle name="標準 49 35 7" xfId="42125"/>
    <cellStyle name="標準 49 35 8" xfId="43310"/>
    <cellStyle name="標準 49 35 8 2" xfId="43991"/>
    <cellStyle name="標準 49 35 9" xfId="45199"/>
    <cellStyle name="標準 49 36" xfId="629"/>
    <cellStyle name="標準 49 36 10" xfId="39191"/>
    <cellStyle name="標準 49 36 10 2" xfId="51846"/>
    <cellStyle name="標準 49 36 2" xfId="1016"/>
    <cellStyle name="標準 49 36 2 2" xfId="42126"/>
    <cellStyle name="標準 49 36 2 2 2" xfId="48248"/>
    <cellStyle name="標準 49 36 2 2 3" xfId="46345"/>
    <cellStyle name="標準 49 36 2 3" xfId="42127"/>
    <cellStyle name="標準 49 36 2 3 2" xfId="48249"/>
    <cellStyle name="標準 49 36 2 3 3" xfId="47086"/>
    <cellStyle name="標準 49 36 2 4" xfId="42128"/>
    <cellStyle name="標準 49 36 2 4 2" xfId="51191"/>
    <cellStyle name="標準 49 36 2 5" xfId="42129"/>
    <cellStyle name="標準 49 36 2 6" xfId="43683"/>
    <cellStyle name="標準 49 36 2 6 2" xfId="43992"/>
    <cellStyle name="標準 49 36 2 7" xfId="45570"/>
    <cellStyle name="標準 49 36 2 8" xfId="39192"/>
    <cellStyle name="標準 49 36 2 8 2" xfId="52216"/>
    <cellStyle name="標準 49 36 3" xfId="39193"/>
    <cellStyle name="標準 49 36 4" xfId="42130"/>
    <cellStyle name="標準 49 36 4 2" xfId="48250"/>
    <cellStyle name="標準 49 36 4 3" xfId="45973"/>
    <cellStyle name="標準 49 36 5" xfId="42131"/>
    <cellStyle name="標準 49 36 5 2" xfId="48251"/>
    <cellStyle name="標準 49 36 5 3" xfId="46716"/>
    <cellStyle name="標準 49 36 6" xfId="42132"/>
    <cellStyle name="標準 49 36 6 2" xfId="50821"/>
    <cellStyle name="標準 49 36 7" xfId="42133"/>
    <cellStyle name="標準 49 36 8" xfId="43311"/>
    <cellStyle name="標準 49 36 8 2" xfId="43993"/>
    <cellStyle name="標準 49 36 9" xfId="45200"/>
    <cellStyle name="標準 49 37" xfId="630"/>
    <cellStyle name="標準 49 37 10" xfId="39194"/>
    <cellStyle name="標準 49 37 10 2" xfId="51847"/>
    <cellStyle name="標準 49 37 2" xfId="1017"/>
    <cellStyle name="標準 49 37 2 2" xfId="42134"/>
    <cellStyle name="標準 49 37 2 2 2" xfId="48252"/>
    <cellStyle name="標準 49 37 2 2 3" xfId="46346"/>
    <cellStyle name="標準 49 37 2 3" xfId="42135"/>
    <cellStyle name="標準 49 37 2 3 2" xfId="48253"/>
    <cellStyle name="標準 49 37 2 3 3" xfId="47087"/>
    <cellStyle name="標準 49 37 2 4" xfId="42136"/>
    <cellStyle name="標準 49 37 2 4 2" xfId="51192"/>
    <cellStyle name="標準 49 37 2 5" xfId="42137"/>
    <cellStyle name="標準 49 37 2 6" xfId="43684"/>
    <cellStyle name="標準 49 37 2 6 2" xfId="43994"/>
    <cellStyle name="標準 49 37 2 7" xfId="45571"/>
    <cellStyle name="標準 49 37 2 8" xfId="39195"/>
    <cellStyle name="標準 49 37 2 8 2" xfId="52217"/>
    <cellStyle name="標準 49 37 3" xfId="39196"/>
    <cellStyle name="標準 49 37 4" xfId="42138"/>
    <cellStyle name="標準 49 37 4 2" xfId="48254"/>
    <cellStyle name="標準 49 37 4 3" xfId="45974"/>
    <cellStyle name="標準 49 37 5" xfId="42139"/>
    <cellStyle name="標準 49 37 5 2" xfId="48255"/>
    <cellStyle name="標準 49 37 5 3" xfId="46717"/>
    <cellStyle name="標準 49 37 6" xfId="42140"/>
    <cellStyle name="標準 49 37 6 2" xfId="50822"/>
    <cellStyle name="標準 49 37 7" xfId="42141"/>
    <cellStyle name="標準 49 37 8" xfId="43312"/>
    <cellStyle name="標準 49 37 8 2" xfId="43995"/>
    <cellStyle name="標準 49 37 9" xfId="45201"/>
    <cellStyle name="標準 49 38" xfId="631"/>
    <cellStyle name="標準 49 38 10" xfId="39197"/>
    <cellStyle name="標準 49 38 10 2" xfId="51848"/>
    <cellStyle name="標準 49 38 2" xfId="1018"/>
    <cellStyle name="標準 49 38 2 2" xfId="42142"/>
    <cellStyle name="標準 49 38 2 2 2" xfId="48256"/>
    <cellStyle name="標準 49 38 2 2 3" xfId="46347"/>
    <cellStyle name="標準 49 38 2 3" xfId="42143"/>
    <cellStyle name="標準 49 38 2 3 2" xfId="48257"/>
    <cellStyle name="標準 49 38 2 3 3" xfId="47088"/>
    <cellStyle name="標準 49 38 2 4" xfId="42144"/>
    <cellStyle name="標準 49 38 2 4 2" xfId="51193"/>
    <cellStyle name="標準 49 38 2 5" xfId="42145"/>
    <cellStyle name="標準 49 38 2 6" xfId="43685"/>
    <cellStyle name="標準 49 38 2 6 2" xfId="43996"/>
    <cellStyle name="標準 49 38 2 7" xfId="45572"/>
    <cellStyle name="標準 49 38 2 8" xfId="39198"/>
    <cellStyle name="標準 49 38 2 8 2" xfId="52218"/>
    <cellStyle name="標準 49 38 3" xfId="39199"/>
    <cellStyle name="標準 49 38 4" xfId="42146"/>
    <cellStyle name="標準 49 38 4 2" xfId="48258"/>
    <cellStyle name="標準 49 38 4 3" xfId="45975"/>
    <cellStyle name="標準 49 38 5" xfId="42147"/>
    <cellStyle name="標準 49 38 5 2" xfId="48259"/>
    <cellStyle name="標準 49 38 5 3" xfId="46718"/>
    <cellStyle name="標準 49 38 6" xfId="42148"/>
    <cellStyle name="標準 49 38 6 2" xfId="50823"/>
    <cellStyle name="標準 49 38 7" xfId="42149"/>
    <cellStyle name="標準 49 38 8" xfId="43313"/>
    <cellStyle name="標準 49 38 8 2" xfId="43997"/>
    <cellStyle name="標準 49 38 9" xfId="45202"/>
    <cellStyle name="標準 49 39" xfId="632"/>
    <cellStyle name="標準 49 39 10" xfId="39200"/>
    <cellStyle name="標準 49 39 10 2" xfId="51849"/>
    <cellStyle name="標準 49 39 2" xfId="1019"/>
    <cellStyle name="標準 49 39 2 2" xfId="42150"/>
    <cellStyle name="標準 49 39 2 2 2" xfId="48260"/>
    <cellStyle name="標準 49 39 2 2 3" xfId="46348"/>
    <cellStyle name="標準 49 39 2 3" xfId="42151"/>
    <cellStyle name="標準 49 39 2 3 2" xfId="48261"/>
    <cellStyle name="標準 49 39 2 3 3" xfId="47089"/>
    <cellStyle name="標準 49 39 2 4" xfId="42152"/>
    <cellStyle name="標準 49 39 2 4 2" xfId="51194"/>
    <cellStyle name="標準 49 39 2 5" xfId="42153"/>
    <cellStyle name="標準 49 39 2 6" xfId="43686"/>
    <cellStyle name="標準 49 39 2 6 2" xfId="43998"/>
    <cellStyle name="標準 49 39 2 7" xfId="45573"/>
    <cellStyle name="標準 49 39 2 8" xfId="39201"/>
    <cellStyle name="標準 49 39 2 8 2" xfId="52219"/>
    <cellStyle name="標準 49 39 3" xfId="39202"/>
    <cellStyle name="標準 49 39 4" xfId="42154"/>
    <cellStyle name="標準 49 39 4 2" xfId="48262"/>
    <cellStyle name="標準 49 39 4 3" xfId="45976"/>
    <cellStyle name="標準 49 39 5" xfId="42155"/>
    <cellStyle name="標準 49 39 5 2" xfId="48263"/>
    <cellStyle name="標準 49 39 5 3" xfId="46719"/>
    <cellStyle name="標準 49 39 6" xfId="42156"/>
    <cellStyle name="標準 49 39 6 2" xfId="50824"/>
    <cellStyle name="標準 49 39 7" xfId="42157"/>
    <cellStyle name="標準 49 39 8" xfId="43314"/>
    <cellStyle name="標準 49 39 8 2" xfId="43999"/>
    <cellStyle name="標準 49 39 9" xfId="45203"/>
    <cellStyle name="標準 49 4" xfId="633"/>
    <cellStyle name="標準 49 4 10" xfId="39203"/>
    <cellStyle name="標準 49 4 10 2" xfId="51850"/>
    <cellStyle name="標準 49 4 2" xfId="1020"/>
    <cellStyle name="標準 49 4 2 2" xfId="42158"/>
    <cellStyle name="標準 49 4 2 2 2" xfId="48264"/>
    <cellStyle name="標準 49 4 2 2 3" xfId="46349"/>
    <cellStyle name="標準 49 4 2 3" xfId="42159"/>
    <cellStyle name="標準 49 4 2 3 2" xfId="48265"/>
    <cellStyle name="標準 49 4 2 3 3" xfId="47090"/>
    <cellStyle name="標準 49 4 2 4" xfId="42160"/>
    <cellStyle name="標準 49 4 2 4 2" xfId="51195"/>
    <cellStyle name="標準 49 4 2 5" xfId="42161"/>
    <cellStyle name="標準 49 4 2 6" xfId="43687"/>
    <cellStyle name="標準 49 4 2 6 2" xfId="44000"/>
    <cellStyle name="標準 49 4 2 7" xfId="45574"/>
    <cellStyle name="標準 49 4 2 8" xfId="39204"/>
    <cellStyle name="標準 49 4 2 8 2" xfId="52220"/>
    <cellStyle name="標準 49 4 3" xfId="39205"/>
    <cellStyle name="標準 49 4 4" xfId="42162"/>
    <cellStyle name="標準 49 4 4 2" xfId="48266"/>
    <cellStyle name="標準 49 4 4 3" xfId="45977"/>
    <cellStyle name="標準 49 4 5" xfId="42163"/>
    <cellStyle name="標準 49 4 5 2" xfId="48267"/>
    <cellStyle name="標準 49 4 5 3" xfId="46720"/>
    <cellStyle name="標準 49 4 6" xfId="42164"/>
    <cellStyle name="標準 49 4 6 2" xfId="50825"/>
    <cellStyle name="標準 49 4 7" xfId="42165"/>
    <cellStyle name="標準 49 4 8" xfId="43315"/>
    <cellStyle name="標準 49 4 8 2" xfId="44001"/>
    <cellStyle name="標準 49 4 9" xfId="45204"/>
    <cellStyle name="標準 49 40" xfId="634"/>
    <cellStyle name="標準 49 40 10" xfId="39206"/>
    <cellStyle name="標準 49 40 10 2" xfId="51851"/>
    <cellStyle name="標準 49 40 2" xfId="1021"/>
    <cellStyle name="標準 49 40 2 2" xfId="42166"/>
    <cellStyle name="標準 49 40 2 2 2" xfId="48268"/>
    <cellStyle name="標準 49 40 2 2 3" xfId="46350"/>
    <cellStyle name="標準 49 40 2 3" xfId="42167"/>
    <cellStyle name="標準 49 40 2 3 2" xfId="48269"/>
    <cellStyle name="標準 49 40 2 3 3" xfId="47091"/>
    <cellStyle name="標準 49 40 2 4" xfId="42168"/>
    <cellStyle name="標準 49 40 2 4 2" xfId="51196"/>
    <cellStyle name="標準 49 40 2 5" xfId="42169"/>
    <cellStyle name="標準 49 40 2 6" xfId="43688"/>
    <cellStyle name="標準 49 40 2 6 2" xfId="44002"/>
    <cellStyle name="標準 49 40 2 7" xfId="45575"/>
    <cellStyle name="標準 49 40 2 8" xfId="39207"/>
    <cellStyle name="標準 49 40 2 8 2" xfId="52221"/>
    <cellStyle name="標準 49 40 3" xfId="39208"/>
    <cellStyle name="標準 49 40 4" xfId="42170"/>
    <cellStyle name="標準 49 40 4 2" xfId="48270"/>
    <cellStyle name="標準 49 40 4 3" xfId="45978"/>
    <cellStyle name="標準 49 40 5" xfId="42171"/>
    <cellStyle name="標準 49 40 5 2" xfId="48271"/>
    <cellStyle name="標準 49 40 5 3" xfId="46721"/>
    <cellStyle name="標準 49 40 6" xfId="42172"/>
    <cellStyle name="標準 49 40 6 2" xfId="50826"/>
    <cellStyle name="標準 49 40 7" xfId="42173"/>
    <cellStyle name="標準 49 40 8" xfId="43316"/>
    <cellStyle name="標準 49 40 8 2" xfId="44003"/>
    <cellStyle name="標準 49 40 9" xfId="45205"/>
    <cellStyle name="標準 49 41" xfId="635"/>
    <cellStyle name="標準 49 41 10" xfId="39209"/>
    <cellStyle name="標準 49 41 10 2" xfId="51852"/>
    <cellStyle name="標準 49 41 2" xfId="1022"/>
    <cellStyle name="標準 49 41 2 2" xfId="42174"/>
    <cellStyle name="標準 49 41 2 2 2" xfId="48272"/>
    <cellStyle name="標準 49 41 2 2 3" xfId="46351"/>
    <cellStyle name="標準 49 41 2 3" xfId="42175"/>
    <cellStyle name="標準 49 41 2 3 2" xfId="48273"/>
    <cellStyle name="標準 49 41 2 3 3" xfId="47092"/>
    <cellStyle name="標準 49 41 2 4" xfId="42176"/>
    <cellStyle name="標準 49 41 2 4 2" xfId="51197"/>
    <cellStyle name="標準 49 41 2 5" xfId="42177"/>
    <cellStyle name="標準 49 41 2 6" xfId="43689"/>
    <cellStyle name="標準 49 41 2 6 2" xfId="44004"/>
    <cellStyle name="標準 49 41 2 7" xfId="45576"/>
    <cellStyle name="標準 49 41 2 8" xfId="39210"/>
    <cellStyle name="標準 49 41 2 8 2" xfId="52222"/>
    <cellStyle name="標準 49 41 3" xfId="39211"/>
    <cellStyle name="標準 49 41 4" xfId="42178"/>
    <cellStyle name="標準 49 41 4 2" xfId="48274"/>
    <cellStyle name="標準 49 41 4 3" xfId="45979"/>
    <cellStyle name="標準 49 41 5" xfId="42179"/>
    <cellStyle name="標準 49 41 5 2" xfId="48275"/>
    <cellStyle name="標準 49 41 5 3" xfId="46722"/>
    <cellStyle name="標準 49 41 6" xfId="42180"/>
    <cellStyle name="標準 49 41 6 2" xfId="50827"/>
    <cellStyle name="標準 49 41 7" xfId="42181"/>
    <cellStyle name="標準 49 41 8" xfId="43317"/>
    <cellStyle name="標準 49 41 8 2" xfId="44005"/>
    <cellStyle name="標準 49 41 9" xfId="45206"/>
    <cellStyle name="標準 49 42" xfId="636"/>
    <cellStyle name="標準 49 42 10" xfId="39212"/>
    <cellStyle name="標準 49 42 10 2" xfId="51853"/>
    <cellStyle name="標準 49 42 2" xfId="1023"/>
    <cellStyle name="標準 49 42 2 2" xfId="42182"/>
    <cellStyle name="標準 49 42 2 2 2" xfId="48276"/>
    <cellStyle name="標準 49 42 2 2 3" xfId="46352"/>
    <cellStyle name="標準 49 42 2 3" xfId="42183"/>
    <cellStyle name="標準 49 42 2 3 2" xfId="48277"/>
    <cellStyle name="標準 49 42 2 3 3" xfId="47093"/>
    <cellStyle name="標準 49 42 2 4" xfId="42184"/>
    <cellStyle name="標準 49 42 2 4 2" xfId="51198"/>
    <cellStyle name="標準 49 42 2 5" xfId="42185"/>
    <cellStyle name="標準 49 42 2 6" xfId="43690"/>
    <cellStyle name="標準 49 42 2 6 2" xfId="44006"/>
    <cellStyle name="標準 49 42 2 7" xfId="45577"/>
    <cellStyle name="標準 49 42 2 8" xfId="39213"/>
    <cellStyle name="標準 49 42 2 8 2" xfId="52223"/>
    <cellStyle name="標準 49 42 3" xfId="39214"/>
    <cellStyle name="標準 49 42 4" xfId="42186"/>
    <cellStyle name="標準 49 42 4 2" xfId="48278"/>
    <cellStyle name="標準 49 42 4 3" xfId="45980"/>
    <cellStyle name="標準 49 42 5" xfId="42187"/>
    <cellStyle name="標準 49 42 5 2" xfId="48279"/>
    <cellStyle name="標準 49 42 5 3" xfId="46723"/>
    <cellStyle name="標準 49 42 6" xfId="42188"/>
    <cellStyle name="標準 49 42 6 2" xfId="50828"/>
    <cellStyle name="標準 49 42 7" xfId="42189"/>
    <cellStyle name="標準 49 42 8" xfId="43318"/>
    <cellStyle name="標準 49 42 8 2" xfId="44007"/>
    <cellStyle name="標準 49 42 9" xfId="45207"/>
    <cellStyle name="標準 49 43" xfId="637"/>
    <cellStyle name="標準 49 43 10" xfId="39215"/>
    <cellStyle name="標準 49 43 10 2" xfId="51854"/>
    <cellStyle name="標準 49 43 2" xfId="1024"/>
    <cellStyle name="標準 49 43 2 2" xfId="42190"/>
    <cellStyle name="標準 49 43 2 2 2" xfId="48280"/>
    <cellStyle name="標準 49 43 2 2 3" xfId="46353"/>
    <cellStyle name="標準 49 43 2 3" xfId="42191"/>
    <cellStyle name="標準 49 43 2 3 2" xfId="48281"/>
    <cellStyle name="標準 49 43 2 3 3" xfId="47094"/>
    <cellStyle name="標準 49 43 2 4" xfId="42192"/>
    <cellStyle name="標準 49 43 2 4 2" xfId="51199"/>
    <cellStyle name="標準 49 43 2 5" xfId="42193"/>
    <cellStyle name="標準 49 43 2 6" xfId="43691"/>
    <cellStyle name="標準 49 43 2 6 2" xfId="44008"/>
    <cellStyle name="標準 49 43 2 7" xfId="45578"/>
    <cellStyle name="標準 49 43 2 8" xfId="39216"/>
    <cellStyle name="標準 49 43 2 8 2" xfId="52224"/>
    <cellStyle name="標準 49 43 3" xfId="39217"/>
    <cellStyle name="標準 49 43 4" xfId="42194"/>
    <cellStyle name="標準 49 43 4 2" xfId="48282"/>
    <cellStyle name="標準 49 43 4 3" xfId="45981"/>
    <cellStyle name="標準 49 43 5" xfId="42195"/>
    <cellStyle name="標準 49 43 5 2" xfId="48283"/>
    <cellStyle name="標準 49 43 5 3" xfId="46724"/>
    <cellStyle name="標準 49 43 6" xfId="42196"/>
    <cellStyle name="標準 49 43 6 2" xfId="50829"/>
    <cellStyle name="標準 49 43 7" xfId="42197"/>
    <cellStyle name="標準 49 43 8" xfId="43319"/>
    <cellStyle name="標準 49 43 8 2" xfId="44009"/>
    <cellStyle name="標準 49 43 9" xfId="45208"/>
    <cellStyle name="標準 49 44" xfId="638"/>
    <cellStyle name="標準 49 44 10" xfId="39218"/>
    <cellStyle name="標準 49 44 10 2" xfId="51855"/>
    <cellStyle name="標準 49 44 2" xfId="1025"/>
    <cellStyle name="標準 49 44 2 2" xfId="42198"/>
    <cellStyle name="標準 49 44 2 2 2" xfId="48284"/>
    <cellStyle name="標準 49 44 2 2 3" xfId="46354"/>
    <cellStyle name="標準 49 44 2 3" xfId="42199"/>
    <cellStyle name="標準 49 44 2 3 2" xfId="48285"/>
    <cellStyle name="標準 49 44 2 3 3" xfId="47095"/>
    <cellStyle name="標準 49 44 2 4" xfId="42200"/>
    <cellStyle name="標準 49 44 2 4 2" xfId="51200"/>
    <cellStyle name="標準 49 44 2 5" xfId="42201"/>
    <cellStyle name="標準 49 44 2 6" xfId="43692"/>
    <cellStyle name="標準 49 44 2 6 2" xfId="44010"/>
    <cellStyle name="標準 49 44 2 7" xfId="45579"/>
    <cellStyle name="標準 49 44 2 8" xfId="39219"/>
    <cellStyle name="標準 49 44 2 8 2" xfId="52225"/>
    <cellStyle name="標準 49 44 3" xfId="39220"/>
    <cellStyle name="標準 49 44 4" xfId="42202"/>
    <cellStyle name="標準 49 44 4 2" xfId="48286"/>
    <cellStyle name="標準 49 44 4 3" xfId="45982"/>
    <cellStyle name="標準 49 44 5" xfId="42203"/>
    <cellStyle name="標準 49 44 5 2" xfId="48287"/>
    <cellStyle name="標準 49 44 5 3" xfId="46725"/>
    <cellStyle name="標準 49 44 6" xfId="42204"/>
    <cellStyle name="標準 49 44 6 2" xfId="50830"/>
    <cellStyle name="標準 49 44 7" xfId="42205"/>
    <cellStyle name="標準 49 44 8" xfId="43320"/>
    <cellStyle name="標準 49 44 8 2" xfId="44011"/>
    <cellStyle name="標準 49 44 9" xfId="45209"/>
    <cellStyle name="標準 49 45" xfId="639"/>
    <cellStyle name="標準 49 45 10" xfId="39221"/>
    <cellStyle name="標準 49 45 10 2" xfId="51856"/>
    <cellStyle name="標準 49 45 2" xfId="1026"/>
    <cellStyle name="標準 49 45 2 2" xfId="42206"/>
    <cellStyle name="標準 49 45 2 2 2" xfId="48288"/>
    <cellStyle name="標準 49 45 2 2 3" xfId="46355"/>
    <cellStyle name="標準 49 45 2 3" xfId="42207"/>
    <cellStyle name="標準 49 45 2 3 2" xfId="48289"/>
    <cellStyle name="標準 49 45 2 3 3" xfId="47096"/>
    <cellStyle name="標準 49 45 2 4" xfId="42208"/>
    <cellStyle name="標準 49 45 2 4 2" xfId="51201"/>
    <cellStyle name="標準 49 45 2 5" xfId="42209"/>
    <cellStyle name="標準 49 45 2 6" xfId="43693"/>
    <cellStyle name="標準 49 45 2 6 2" xfId="44012"/>
    <cellStyle name="標準 49 45 2 7" xfId="45580"/>
    <cellStyle name="標準 49 45 2 8" xfId="39222"/>
    <cellStyle name="標準 49 45 2 8 2" xfId="52226"/>
    <cellStyle name="標準 49 45 3" xfId="39223"/>
    <cellStyle name="標準 49 45 4" xfId="42210"/>
    <cellStyle name="標準 49 45 4 2" xfId="48290"/>
    <cellStyle name="標準 49 45 4 3" xfId="45983"/>
    <cellStyle name="標準 49 45 5" xfId="42211"/>
    <cellStyle name="標準 49 45 5 2" xfId="48291"/>
    <cellStyle name="標準 49 45 5 3" xfId="46726"/>
    <cellStyle name="標準 49 45 6" xfId="42212"/>
    <cellStyle name="標準 49 45 6 2" xfId="50831"/>
    <cellStyle name="標準 49 45 7" xfId="42213"/>
    <cellStyle name="標準 49 45 8" xfId="43321"/>
    <cellStyle name="標準 49 45 8 2" xfId="44013"/>
    <cellStyle name="標準 49 45 9" xfId="45210"/>
    <cellStyle name="標準 49 46" xfId="640"/>
    <cellStyle name="標準 49 46 10" xfId="39224"/>
    <cellStyle name="標準 49 46 10 2" xfId="51857"/>
    <cellStyle name="標準 49 46 2" xfId="1027"/>
    <cellStyle name="標準 49 46 2 2" xfId="42214"/>
    <cellStyle name="標準 49 46 2 2 2" xfId="48292"/>
    <cellStyle name="標準 49 46 2 2 3" xfId="46356"/>
    <cellStyle name="標準 49 46 2 3" xfId="42215"/>
    <cellStyle name="標準 49 46 2 3 2" xfId="48293"/>
    <cellStyle name="標準 49 46 2 3 3" xfId="47097"/>
    <cellStyle name="標準 49 46 2 4" xfId="42216"/>
    <cellStyle name="標準 49 46 2 4 2" xfId="51202"/>
    <cellStyle name="標準 49 46 2 5" xfId="42217"/>
    <cellStyle name="標準 49 46 2 6" xfId="43694"/>
    <cellStyle name="標準 49 46 2 6 2" xfId="44014"/>
    <cellStyle name="標準 49 46 2 7" xfId="45581"/>
    <cellStyle name="標準 49 46 2 8" xfId="39225"/>
    <cellStyle name="標準 49 46 2 8 2" xfId="52227"/>
    <cellStyle name="標準 49 46 3" xfId="39226"/>
    <cellStyle name="標準 49 46 4" xfId="42218"/>
    <cellStyle name="標準 49 46 4 2" xfId="48294"/>
    <cellStyle name="標準 49 46 4 3" xfId="45984"/>
    <cellStyle name="標準 49 46 5" xfId="42219"/>
    <cellStyle name="標準 49 46 5 2" xfId="48295"/>
    <cellStyle name="標準 49 46 5 3" xfId="46727"/>
    <cellStyle name="標準 49 46 6" xfId="42220"/>
    <cellStyle name="標準 49 46 6 2" xfId="50832"/>
    <cellStyle name="標準 49 46 7" xfId="42221"/>
    <cellStyle name="標準 49 46 8" xfId="43322"/>
    <cellStyle name="標準 49 46 8 2" xfId="44015"/>
    <cellStyle name="標準 49 46 9" xfId="45211"/>
    <cellStyle name="標準 49 47" xfId="641"/>
    <cellStyle name="標準 49 47 10" xfId="39227"/>
    <cellStyle name="標準 49 47 10 2" xfId="51858"/>
    <cellStyle name="標準 49 47 2" xfId="1028"/>
    <cellStyle name="標準 49 47 2 2" xfId="42222"/>
    <cellStyle name="標準 49 47 2 2 2" xfId="48296"/>
    <cellStyle name="標準 49 47 2 2 3" xfId="46357"/>
    <cellStyle name="標準 49 47 2 3" xfId="42223"/>
    <cellStyle name="標準 49 47 2 3 2" xfId="48297"/>
    <cellStyle name="標準 49 47 2 3 3" xfId="47098"/>
    <cellStyle name="標準 49 47 2 4" xfId="42224"/>
    <cellStyle name="標準 49 47 2 4 2" xfId="51203"/>
    <cellStyle name="標準 49 47 2 5" xfId="42225"/>
    <cellStyle name="標準 49 47 2 6" xfId="43695"/>
    <cellStyle name="標準 49 47 2 6 2" xfId="44016"/>
    <cellStyle name="標準 49 47 2 7" xfId="45582"/>
    <cellStyle name="標準 49 47 2 8" xfId="39228"/>
    <cellStyle name="標準 49 47 2 8 2" xfId="52228"/>
    <cellStyle name="標準 49 47 3" xfId="39229"/>
    <cellStyle name="標準 49 47 4" xfId="42226"/>
    <cellStyle name="標準 49 47 4 2" xfId="48298"/>
    <cellStyle name="標準 49 47 4 3" xfId="45985"/>
    <cellStyle name="標準 49 47 5" xfId="42227"/>
    <cellStyle name="標準 49 47 5 2" xfId="48299"/>
    <cellStyle name="標準 49 47 5 3" xfId="46728"/>
    <cellStyle name="標準 49 47 6" xfId="42228"/>
    <cellStyle name="標準 49 47 6 2" xfId="50833"/>
    <cellStyle name="標準 49 47 7" xfId="42229"/>
    <cellStyle name="標準 49 47 8" xfId="43323"/>
    <cellStyle name="標準 49 47 8 2" xfId="44017"/>
    <cellStyle name="標準 49 47 9" xfId="45212"/>
    <cellStyle name="標準 49 48" xfId="642"/>
    <cellStyle name="標準 49 48 10" xfId="39230"/>
    <cellStyle name="標準 49 48 10 2" xfId="51859"/>
    <cellStyle name="標準 49 48 2" xfId="1029"/>
    <cellStyle name="標準 49 48 2 2" xfId="42230"/>
    <cellStyle name="標準 49 48 2 2 2" xfId="48300"/>
    <cellStyle name="標準 49 48 2 2 3" xfId="46358"/>
    <cellStyle name="標準 49 48 2 3" xfId="42231"/>
    <cellStyle name="標準 49 48 2 3 2" xfId="48301"/>
    <cellStyle name="標準 49 48 2 3 3" xfId="47099"/>
    <cellStyle name="標準 49 48 2 4" xfId="42232"/>
    <cellStyle name="標準 49 48 2 4 2" xfId="51204"/>
    <cellStyle name="標準 49 48 2 5" xfId="42233"/>
    <cellStyle name="標準 49 48 2 6" xfId="43696"/>
    <cellStyle name="標準 49 48 2 6 2" xfId="44018"/>
    <cellStyle name="標準 49 48 2 7" xfId="45583"/>
    <cellStyle name="標準 49 48 2 8" xfId="39231"/>
    <cellStyle name="標準 49 48 2 8 2" xfId="52229"/>
    <cellStyle name="標準 49 48 3" xfId="39232"/>
    <cellStyle name="標準 49 48 4" xfId="42234"/>
    <cellStyle name="標準 49 48 4 2" xfId="48302"/>
    <cellStyle name="標準 49 48 4 3" xfId="45986"/>
    <cellStyle name="標準 49 48 5" xfId="42235"/>
    <cellStyle name="標準 49 48 5 2" xfId="48303"/>
    <cellStyle name="標準 49 48 5 3" xfId="46729"/>
    <cellStyle name="標準 49 48 6" xfId="42236"/>
    <cellStyle name="標準 49 48 6 2" xfId="50834"/>
    <cellStyle name="標準 49 48 7" xfId="42237"/>
    <cellStyle name="標準 49 48 8" xfId="43324"/>
    <cellStyle name="標準 49 48 8 2" xfId="44019"/>
    <cellStyle name="標準 49 48 9" xfId="45213"/>
    <cellStyle name="標準 49 49" xfId="643"/>
    <cellStyle name="標準 49 49 10" xfId="39233"/>
    <cellStyle name="標準 49 49 10 2" xfId="51860"/>
    <cellStyle name="標準 49 49 2" xfId="1030"/>
    <cellStyle name="標準 49 49 2 2" xfId="42238"/>
    <cellStyle name="標準 49 49 2 2 2" xfId="48304"/>
    <cellStyle name="標準 49 49 2 2 3" xfId="46359"/>
    <cellStyle name="標準 49 49 2 3" xfId="42239"/>
    <cellStyle name="標準 49 49 2 3 2" xfId="48305"/>
    <cellStyle name="標準 49 49 2 3 3" xfId="47100"/>
    <cellStyle name="標準 49 49 2 4" xfId="42240"/>
    <cellStyle name="標準 49 49 2 4 2" xfId="51205"/>
    <cellStyle name="標準 49 49 2 5" xfId="42241"/>
    <cellStyle name="標準 49 49 2 6" xfId="43697"/>
    <cellStyle name="標準 49 49 2 6 2" xfId="44020"/>
    <cellStyle name="標準 49 49 2 7" xfId="45584"/>
    <cellStyle name="標準 49 49 2 8" xfId="39234"/>
    <cellStyle name="標準 49 49 2 8 2" xfId="52230"/>
    <cellStyle name="標準 49 49 3" xfId="39235"/>
    <cellStyle name="標準 49 49 4" xfId="42242"/>
    <cellStyle name="標準 49 49 4 2" xfId="48306"/>
    <cellStyle name="標準 49 49 4 3" xfId="45987"/>
    <cellStyle name="標準 49 49 5" xfId="42243"/>
    <cellStyle name="標準 49 49 5 2" xfId="48307"/>
    <cellStyle name="標準 49 49 5 3" xfId="46730"/>
    <cellStyle name="標準 49 49 6" xfId="42244"/>
    <cellStyle name="標準 49 49 6 2" xfId="50835"/>
    <cellStyle name="標準 49 49 7" xfId="42245"/>
    <cellStyle name="標準 49 49 8" xfId="43325"/>
    <cellStyle name="標準 49 49 8 2" xfId="44021"/>
    <cellStyle name="標準 49 49 9" xfId="45214"/>
    <cellStyle name="標準 49 5" xfId="644"/>
    <cellStyle name="標準 49 5 10" xfId="39236"/>
    <cellStyle name="標準 49 5 10 2" xfId="51861"/>
    <cellStyle name="標準 49 5 2" xfId="1031"/>
    <cellStyle name="標準 49 5 2 2" xfId="42246"/>
    <cellStyle name="標準 49 5 2 2 2" xfId="48308"/>
    <cellStyle name="標準 49 5 2 2 3" xfId="46360"/>
    <cellStyle name="標準 49 5 2 3" xfId="42247"/>
    <cellStyle name="標準 49 5 2 3 2" xfId="48309"/>
    <cellStyle name="標準 49 5 2 3 3" xfId="47101"/>
    <cellStyle name="標準 49 5 2 4" xfId="42248"/>
    <cellStyle name="標準 49 5 2 4 2" xfId="51206"/>
    <cellStyle name="標準 49 5 2 5" xfId="42249"/>
    <cellStyle name="標準 49 5 2 6" xfId="43698"/>
    <cellStyle name="標準 49 5 2 6 2" xfId="44022"/>
    <cellStyle name="標準 49 5 2 7" xfId="45585"/>
    <cellStyle name="標準 49 5 2 8" xfId="39237"/>
    <cellStyle name="標準 49 5 2 8 2" xfId="52231"/>
    <cellStyle name="標準 49 5 3" xfId="39238"/>
    <cellStyle name="標準 49 5 4" xfId="42250"/>
    <cellStyle name="標準 49 5 4 2" xfId="48310"/>
    <cellStyle name="標準 49 5 4 3" xfId="45988"/>
    <cellStyle name="標準 49 5 5" xfId="42251"/>
    <cellStyle name="標準 49 5 5 2" xfId="48311"/>
    <cellStyle name="標準 49 5 5 3" xfId="46731"/>
    <cellStyle name="標準 49 5 6" xfId="42252"/>
    <cellStyle name="標準 49 5 6 2" xfId="50836"/>
    <cellStyle name="標準 49 5 7" xfId="42253"/>
    <cellStyle name="標準 49 5 8" xfId="43326"/>
    <cellStyle name="標準 49 5 8 2" xfId="44023"/>
    <cellStyle name="標準 49 5 9" xfId="45215"/>
    <cellStyle name="標準 49 50" xfId="645"/>
    <cellStyle name="標準 49 50 10" xfId="39239"/>
    <cellStyle name="標準 49 50 10 2" xfId="51862"/>
    <cellStyle name="標準 49 50 2" xfId="1032"/>
    <cellStyle name="標準 49 50 2 2" xfId="42254"/>
    <cellStyle name="標準 49 50 2 2 2" xfId="48312"/>
    <cellStyle name="標準 49 50 2 2 3" xfId="46361"/>
    <cellStyle name="標準 49 50 2 3" xfId="42255"/>
    <cellStyle name="標準 49 50 2 3 2" xfId="48313"/>
    <cellStyle name="標準 49 50 2 3 3" xfId="47102"/>
    <cellStyle name="標準 49 50 2 4" xfId="42256"/>
    <cellStyle name="標準 49 50 2 4 2" xfId="51207"/>
    <cellStyle name="標準 49 50 2 5" xfId="42257"/>
    <cellStyle name="標準 49 50 2 6" xfId="43699"/>
    <cellStyle name="標準 49 50 2 6 2" xfId="44024"/>
    <cellStyle name="標準 49 50 2 7" xfId="45586"/>
    <cellStyle name="標準 49 50 2 8" xfId="39240"/>
    <cellStyle name="標準 49 50 2 8 2" xfId="52232"/>
    <cellStyle name="標準 49 50 3" xfId="39241"/>
    <cellStyle name="標準 49 50 4" xfId="42258"/>
    <cellStyle name="標準 49 50 4 2" xfId="48314"/>
    <cellStyle name="標準 49 50 4 3" xfId="45989"/>
    <cellStyle name="標準 49 50 5" xfId="42259"/>
    <cellStyle name="標準 49 50 5 2" xfId="48315"/>
    <cellStyle name="標準 49 50 5 3" xfId="46732"/>
    <cellStyle name="標準 49 50 6" xfId="42260"/>
    <cellStyle name="標準 49 50 6 2" xfId="50837"/>
    <cellStyle name="標準 49 50 7" xfId="42261"/>
    <cellStyle name="標準 49 50 8" xfId="43327"/>
    <cellStyle name="標準 49 50 8 2" xfId="44025"/>
    <cellStyle name="標準 49 50 9" xfId="45216"/>
    <cellStyle name="標準 49 51" xfId="646"/>
    <cellStyle name="標準 49 51 10" xfId="39242"/>
    <cellStyle name="標準 49 51 10 2" xfId="51863"/>
    <cellStyle name="標準 49 51 2" xfId="1033"/>
    <cellStyle name="標準 49 51 2 2" xfId="42262"/>
    <cellStyle name="標準 49 51 2 2 2" xfId="48316"/>
    <cellStyle name="標準 49 51 2 2 3" xfId="46362"/>
    <cellStyle name="標準 49 51 2 3" xfId="42263"/>
    <cellStyle name="標準 49 51 2 3 2" xfId="48317"/>
    <cellStyle name="標準 49 51 2 3 3" xfId="47103"/>
    <cellStyle name="標準 49 51 2 4" xfId="42264"/>
    <cellStyle name="標準 49 51 2 4 2" xfId="51208"/>
    <cellStyle name="標準 49 51 2 5" xfId="42265"/>
    <cellStyle name="標準 49 51 2 6" xfId="43700"/>
    <cellStyle name="標準 49 51 2 6 2" xfId="44026"/>
    <cellStyle name="標準 49 51 2 7" xfId="45587"/>
    <cellStyle name="標準 49 51 2 8" xfId="39243"/>
    <cellStyle name="標準 49 51 2 8 2" xfId="52233"/>
    <cellStyle name="標準 49 51 3" xfId="39244"/>
    <cellStyle name="標準 49 51 4" xfId="42266"/>
    <cellStyle name="標準 49 51 4 2" xfId="48318"/>
    <cellStyle name="標準 49 51 4 3" xfId="45990"/>
    <cellStyle name="標準 49 51 5" xfId="42267"/>
    <cellStyle name="標準 49 51 5 2" xfId="48319"/>
    <cellStyle name="標準 49 51 5 3" xfId="46733"/>
    <cellStyle name="標準 49 51 6" xfId="42268"/>
    <cellStyle name="標準 49 51 6 2" xfId="50838"/>
    <cellStyle name="標準 49 51 7" xfId="42269"/>
    <cellStyle name="標準 49 51 8" xfId="43328"/>
    <cellStyle name="標準 49 51 8 2" xfId="44027"/>
    <cellStyle name="標準 49 51 9" xfId="45217"/>
    <cellStyle name="標準 49 52" xfId="647"/>
    <cellStyle name="標準 49 52 10" xfId="39245"/>
    <cellStyle name="標準 49 52 10 2" xfId="51864"/>
    <cellStyle name="標準 49 52 2" xfId="1034"/>
    <cellStyle name="標準 49 52 2 2" xfId="42270"/>
    <cellStyle name="標準 49 52 2 2 2" xfId="48320"/>
    <cellStyle name="標準 49 52 2 2 3" xfId="46363"/>
    <cellStyle name="標準 49 52 2 3" xfId="42271"/>
    <cellStyle name="標準 49 52 2 3 2" xfId="48321"/>
    <cellStyle name="標準 49 52 2 3 3" xfId="47104"/>
    <cellStyle name="標準 49 52 2 4" xfId="42272"/>
    <cellStyle name="標準 49 52 2 4 2" xfId="51209"/>
    <cellStyle name="標準 49 52 2 5" xfId="42273"/>
    <cellStyle name="標準 49 52 2 6" xfId="43701"/>
    <cellStyle name="標準 49 52 2 6 2" xfId="44028"/>
    <cellStyle name="標準 49 52 2 7" xfId="45588"/>
    <cellStyle name="標準 49 52 2 8" xfId="39246"/>
    <cellStyle name="標準 49 52 2 8 2" xfId="52234"/>
    <cellStyle name="標準 49 52 3" xfId="39247"/>
    <cellStyle name="標準 49 52 4" xfId="42274"/>
    <cellStyle name="標準 49 52 4 2" xfId="48322"/>
    <cellStyle name="標準 49 52 4 3" xfId="45991"/>
    <cellStyle name="標準 49 52 5" xfId="42275"/>
    <cellStyle name="標準 49 52 5 2" xfId="48323"/>
    <cellStyle name="標準 49 52 5 3" xfId="46734"/>
    <cellStyle name="標準 49 52 6" xfId="42276"/>
    <cellStyle name="標準 49 52 6 2" xfId="50839"/>
    <cellStyle name="標準 49 52 7" xfId="42277"/>
    <cellStyle name="標準 49 52 8" xfId="43329"/>
    <cellStyle name="標準 49 52 8 2" xfId="44029"/>
    <cellStyle name="標準 49 52 9" xfId="45218"/>
    <cellStyle name="標準 49 53" xfId="648"/>
    <cellStyle name="標準 49 53 10" xfId="39248"/>
    <cellStyle name="標準 49 53 10 2" xfId="51865"/>
    <cellStyle name="標準 49 53 2" xfId="1035"/>
    <cellStyle name="標準 49 53 2 2" xfId="42278"/>
    <cellStyle name="標準 49 53 2 2 2" xfId="48324"/>
    <cellStyle name="標準 49 53 2 2 3" xfId="46364"/>
    <cellStyle name="標準 49 53 2 3" xfId="42279"/>
    <cellStyle name="標準 49 53 2 3 2" xfId="48325"/>
    <cellStyle name="標準 49 53 2 3 3" xfId="47105"/>
    <cellStyle name="標準 49 53 2 4" xfId="42280"/>
    <cellStyle name="標準 49 53 2 4 2" xfId="51210"/>
    <cellStyle name="標準 49 53 2 5" xfId="42281"/>
    <cellStyle name="標準 49 53 2 6" xfId="43702"/>
    <cellStyle name="標準 49 53 2 6 2" xfId="44030"/>
    <cellStyle name="標準 49 53 2 7" xfId="45589"/>
    <cellStyle name="標準 49 53 2 8" xfId="39249"/>
    <cellStyle name="標準 49 53 2 8 2" xfId="52235"/>
    <cellStyle name="標準 49 53 3" xfId="39250"/>
    <cellStyle name="標準 49 53 4" xfId="42282"/>
    <cellStyle name="標準 49 53 4 2" xfId="48326"/>
    <cellStyle name="標準 49 53 4 3" xfId="45992"/>
    <cellStyle name="標準 49 53 5" xfId="42283"/>
    <cellStyle name="標準 49 53 5 2" xfId="48327"/>
    <cellStyle name="標準 49 53 5 3" xfId="46735"/>
    <cellStyle name="標準 49 53 6" xfId="42284"/>
    <cellStyle name="標準 49 53 6 2" xfId="50840"/>
    <cellStyle name="標準 49 53 7" xfId="42285"/>
    <cellStyle name="標準 49 53 8" xfId="43330"/>
    <cellStyle name="標準 49 53 8 2" xfId="44031"/>
    <cellStyle name="標準 49 53 9" xfId="45219"/>
    <cellStyle name="標準 49 54" xfId="649"/>
    <cellStyle name="標準 49 54 10" xfId="39251"/>
    <cellStyle name="標準 49 54 10 2" xfId="51866"/>
    <cellStyle name="標準 49 54 2" xfId="1036"/>
    <cellStyle name="標準 49 54 2 2" xfId="42286"/>
    <cellStyle name="標準 49 54 2 2 2" xfId="48328"/>
    <cellStyle name="標準 49 54 2 2 3" xfId="46365"/>
    <cellStyle name="標準 49 54 2 3" xfId="42287"/>
    <cellStyle name="標準 49 54 2 3 2" xfId="48329"/>
    <cellStyle name="標準 49 54 2 3 3" xfId="47106"/>
    <cellStyle name="標準 49 54 2 4" xfId="42288"/>
    <cellStyle name="標準 49 54 2 4 2" xfId="51211"/>
    <cellStyle name="標準 49 54 2 5" xfId="42289"/>
    <cellStyle name="標準 49 54 2 6" xfId="43703"/>
    <cellStyle name="標準 49 54 2 6 2" xfId="44032"/>
    <cellStyle name="標準 49 54 2 7" xfId="45590"/>
    <cellStyle name="標準 49 54 2 8" xfId="39252"/>
    <cellStyle name="標準 49 54 2 8 2" xfId="52236"/>
    <cellStyle name="標準 49 54 3" xfId="39253"/>
    <cellStyle name="標準 49 54 4" xfId="42290"/>
    <cellStyle name="標準 49 54 4 2" xfId="48330"/>
    <cellStyle name="標準 49 54 4 3" xfId="45993"/>
    <cellStyle name="標準 49 54 5" xfId="42291"/>
    <cellStyle name="標準 49 54 5 2" xfId="48331"/>
    <cellStyle name="標準 49 54 5 3" xfId="46736"/>
    <cellStyle name="標準 49 54 6" xfId="42292"/>
    <cellStyle name="標準 49 54 6 2" xfId="50841"/>
    <cellStyle name="標準 49 54 7" xfId="42293"/>
    <cellStyle name="標準 49 54 8" xfId="43331"/>
    <cellStyle name="標準 49 54 8 2" xfId="44033"/>
    <cellStyle name="標準 49 54 9" xfId="45220"/>
    <cellStyle name="標準 49 55" xfId="650"/>
    <cellStyle name="標準 49 55 10" xfId="39254"/>
    <cellStyle name="標準 49 55 10 2" xfId="51867"/>
    <cellStyle name="標準 49 55 2" xfId="1037"/>
    <cellStyle name="標準 49 55 2 2" xfId="42294"/>
    <cellStyle name="標準 49 55 2 2 2" xfId="48332"/>
    <cellStyle name="標準 49 55 2 2 3" xfId="46366"/>
    <cellStyle name="標準 49 55 2 3" xfId="42295"/>
    <cellStyle name="標準 49 55 2 3 2" xfId="48333"/>
    <cellStyle name="標準 49 55 2 3 3" xfId="47107"/>
    <cellStyle name="標準 49 55 2 4" xfId="42296"/>
    <cellStyle name="標準 49 55 2 4 2" xfId="51212"/>
    <cellStyle name="標準 49 55 2 5" xfId="42297"/>
    <cellStyle name="標準 49 55 2 6" xfId="43704"/>
    <cellStyle name="標準 49 55 2 6 2" xfId="44034"/>
    <cellStyle name="標準 49 55 2 7" xfId="45591"/>
    <cellStyle name="標準 49 55 2 8" xfId="39255"/>
    <cellStyle name="標準 49 55 2 8 2" xfId="52237"/>
    <cellStyle name="標準 49 55 3" xfId="39256"/>
    <cellStyle name="標準 49 55 4" xfId="42298"/>
    <cellStyle name="標準 49 55 4 2" xfId="48334"/>
    <cellStyle name="標準 49 55 4 3" xfId="45994"/>
    <cellStyle name="標準 49 55 5" xfId="42299"/>
    <cellStyle name="標準 49 55 5 2" xfId="48335"/>
    <cellStyle name="標準 49 55 5 3" xfId="46737"/>
    <cellStyle name="標準 49 55 6" xfId="42300"/>
    <cellStyle name="標準 49 55 6 2" xfId="50842"/>
    <cellStyle name="標準 49 55 7" xfId="42301"/>
    <cellStyle name="標準 49 55 8" xfId="43332"/>
    <cellStyle name="標準 49 55 8 2" xfId="44035"/>
    <cellStyle name="標準 49 55 9" xfId="45221"/>
    <cellStyle name="標準 49 56" xfId="651"/>
    <cellStyle name="標準 49 56 10" xfId="39257"/>
    <cellStyle name="標準 49 56 10 2" xfId="51868"/>
    <cellStyle name="標準 49 56 2" xfId="1038"/>
    <cellStyle name="標準 49 56 2 2" xfId="42302"/>
    <cellStyle name="標準 49 56 2 2 2" xfId="48336"/>
    <cellStyle name="標準 49 56 2 2 3" xfId="46367"/>
    <cellStyle name="標準 49 56 2 3" xfId="42303"/>
    <cellStyle name="標準 49 56 2 3 2" xfId="48337"/>
    <cellStyle name="標準 49 56 2 3 3" xfId="47108"/>
    <cellStyle name="標準 49 56 2 4" xfId="42304"/>
    <cellStyle name="標準 49 56 2 4 2" xfId="51213"/>
    <cellStyle name="標準 49 56 2 5" xfId="42305"/>
    <cellStyle name="標準 49 56 2 6" xfId="43705"/>
    <cellStyle name="標準 49 56 2 6 2" xfId="44036"/>
    <cellStyle name="標準 49 56 2 7" xfId="45592"/>
    <cellStyle name="標準 49 56 2 8" xfId="39258"/>
    <cellStyle name="標準 49 56 2 8 2" xfId="52238"/>
    <cellStyle name="標準 49 56 3" xfId="39259"/>
    <cellStyle name="標準 49 56 4" xfId="42306"/>
    <cellStyle name="標準 49 56 4 2" xfId="48338"/>
    <cellStyle name="標準 49 56 4 3" xfId="45995"/>
    <cellStyle name="標準 49 56 5" xfId="42307"/>
    <cellStyle name="標準 49 56 5 2" xfId="48339"/>
    <cellStyle name="標準 49 56 5 3" xfId="46738"/>
    <cellStyle name="標準 49 56 6" xfId="42308"/>
    <cellStyle name="標準 49 56 6 2" xfId="50843"/>
    <cellStyle name="標準 49 56 7" xfId="42309"/>
    <cellStyle name="標準 49 56 8" xfId="43333"/>
    <cellStyle name="標準 49 56 8 2" xfId="44037"/>
    <cellStyle name="標準 49 56 9" xfId="45222"/>
    <cellStyle name="標準 49 57" xfId="652"/>
    <cellStyle name="標準 49 57 10" xfId="39260"/>
    <cellStyle name="標準 49 57 10 2" xfId="51869"/>
    <cellStyle name="標準 49 57 2" xfId="1039"/>
    <cellStyle name="標準 49 57 2 2" xfId="42310"/>
    <cellStyle name="標準 49 57 2 2 2" xfId="48340"/>
    <cellStyle name="標準 49 57 2 2 3" xfId="46368"/>
    <cellStyle name="標準 49 57 2 3" xfId="42311"/>
    <cellStyle name="標準 49 57 2 3 2" xfId="48341"/>
    <cellStyle name="標準 49 57 2 3 3" xfId="47109"/>
    <cellStyle name="標準 49 57 2 4" xfId="42312"/>
    <cellStyle name="標準 49 57 2 4 2" xfId="51214"/>
    <cellStyle name="標準 49 57 2 5" xfId="42313"/>
    <cellStyle name="標準 49 57 2 6" xfId="43706"/>
    <cellStyle name="標準 49 57 2 6 2" xfId="44038"/>
    <cellStyle name="標準 49 57 2 7" xfId="45593"/>
    <cellStyle name="標準 49 57 2 8" xfId="39261"/>
    <cellStyle name="標準 49 57 2 8 2" xfId="52239"/>
    <cellStyle name="標準 49 57 3" xfId="39262"/>
    <cellStyle name="標準 49 57 4" xfId="42314"/>
    <cellStyle name="標準 49 57 4 2" xfId="48342"/>
    <cellStyle name="標準 49 57 4 3" xfId="45996"/>
    <cellStyle name="標準 49 57 5" xfId="42315"/>
    <cellStyle name="標準 49 57 5 2" xfId="48343"/>
    <cellStyle name="標準 49 57 5 3" xfId="46739"/>
    <cellStyle name="標準 49 57 6" xfId="42316"/>
    <cellStyle name="標準 49 57 6 2" xfId="50844"/>
    <cellStyle name="標準 49 57 7" xfId="42317"/>
    <cellStyle name="標準 49 57 8" xfId="43334"/>
    <cellStyle name="標準 49 57 8 2" xfId="44039"/>
    <cellStyle name="標準 49 57 9" xfId="45223"/>
    <cellStyle name="標準 49 58" xfId="653"/>
    <cellStyle name="標準 49 58 10" xfId="39263"/>
    <cellStyle name="標準 49 58 10 2" xfId="51870"/>
    <cellStyle name="標準 49 58 2" xfId="1040"/>
    <cellStyle name="標準 49 58 2 2" xfId="42318"/>
    <cellStyle name="標準 49 58 2 2 2" xfId="48344"/>
    <cellStyle name="標準 49 58 2 2 3" xfId="46369"/>
    <cellStyle name="標準 49 58 2 3" xfId="42319"/>
    <cellStyle name="標準 49 58 2 3 2" xfId="48345"/>
    <cellStyle name="標準 49 58 2 3 3" xfId="47110"/>
    <cellStyle name="標準 49 58 2 4" xfId="42320"/>
    <cellStyle name="標準 49 58 2 4 2" xfId="51215"/>
    <cellStyle name="標準 49 58 2 5" xfId="42321"/>
    <cellStyle name="標準 49 58 2 6" xfId="43707"/>
    <cellStyle name="標準 49 58 2 6 2" xfId="44040"/>
    <cellStyle name="標準 49 58 2 7" xfId="45594"/>
    <cellStyle name="標準 49 58 2 8" xfId="39264"/>
    <cellStyle name="標準 49 58 2 8 2" xfId="52240"/>
    <cellStyle name="標準 49 58 3" xfId="39265"/>
    <cellStyle name="標準 49 58 4" xfId="42322"/>
    <cellStyle name="標準 49 58 4 2" xfId="48346"/>
    <cellStyle name="標準 49 58 4 3" xfId="45997"/>
    <cellStyle name="標準 49 58 5" xfId="42323"/>
    <cellStyle name="標準 49 58 5 2" xfId="48347"/>
    <cellStyle name="標準 49 58 5 3" xfId="46740"/>
    <cellStyle name="標準 49 58 6" xfId="42324"/>
    <cellStyle name="標準 49 58 6 2" xfId="50845"/>
    <cellStyle name="標準 49 58 7" xfId="42325"/>
    <cellStyle name="標準 49 58 8" xfId="43335"/>
    <cellStyle name="標準 49 58 8 2" xfId="44041"/>
    <cellStyle name="標準 49 58 9" xfId="45224"/>
    <cellStyle name="標準 49 59" xfId="654"/>
    <cellStyle name="標準 49 59 10" xfId="39266"/>
    <cellStyle name="標準 49 59 10 2" xfId="51871"/>
    <cellStyle name="標準 49 59 2" xfId="1041"/>
    <cellStyle name="標準 49 59 2 2" xfId="42326"/>
    <cellStyle name="標準 49 59 2 2 2" xfId="48348"/>
    <cellStyle name="標準 49 59 2 2 3" xfId="46370"/>
    <cellStyle name="標準 49 59 2 3" xfId="42327"/>
    <cellStyle name="標準 49 59 2 3 2" xfId="48349"/>
    <cellStyle name="標準 49 59 2 3 3" xfId="47111"/>
    <cellStyle name="標準 49 59 2 4" xfId="42328"/>
    <cellStyle name="標準 49 59 2 4 2" xfId="51216"/>
    <cellStyle name="標準 49 59 2 5" xfId="42329"/>
    <cellStyle name="標準 49 59 2 6" xfId="43708"/>
    <cellStyle name="標準 49 59 2 6 2" xfId="44042"/>
    <cellStyle name="標準 49 59 2 7" xfId="45595"/>
    <cellStyle name="標準 49 59 2 8" xfId="39267"/>
    <cellStyle name="標準 49 59 2 8 2" xfId="52241"/>
    <cellStyle name="標準 49 59 3" xfId="39268"/>
    <cellStyle name="標準 49 59 4" xfId="42330"/>
    <cellStyle name="標準 49 59 4 2" xfId="48350"/>
    <cellStyle name="標準 49 59 4 3" xfId="45998"/>
    <cellStyle name="標準 49 59 5" xfId="42331"/>
    <cellStyle name="標準 49 59 5 2" xfId="48351"/>
    <cellStyle name="標準 49 59 5 3" xfId="46741"/>
    <cellStyle name="標準 49 59 6" xfId="42332"/>
    <cellStyle name="標準 49 59 6 2" xfId="50846"/>
    <cellStyle name="標準 49 59 7" xfId="42333"/>
    <cellStyle name="標準 49 59 8" xfId="43336"/>
    <cellStyle name="標準 49 59 8 2" xfId="44043"/>
    <cellStyle name="標準 49 59 9" xfId="45225"/>
    <cellStyle name="標準 49 6" xfId="655"/>
    <cellStyle name="標準 49 6 10" xfId="39269"/>
    <cellStyle name="標準 49 6 10 2" xfId="51872"/>
    <cellStyle name="標準 49 6 2" xfId="1042"/>
    <cellStyle name="標準 49 6 2 2" xfId="42334"/>
    <cellStyle name="標準 49 6 2 2 2" xfId="48352"/>
    <cellStyle name="標準 49 6 2 2 3" xfId="46371"/>
    <cellStyle name="標準 49 6 2 3" xfId="42335"/>
    <cellStyle name="標準 49 6 2 3 2" xfId="48353"/>
    <cellStyle name="標準 49 6 2 3 3" xfId="47112"/>
    <cellStyle name="標準 49 6 2 4" xfId="42336"/>
    <cellStyle name="標準 49 6 2 4 2" xfId="51217"/>
    <cellStyle name="標準 49 6 2 5" xfId="42337"/>
    <cellStyle name="標準 49 6 2 6" xfId="43709"/>
    <cellStyle name="標準 49 6 2 6 2" xfId="44044"/>
    <cellStyle name="標準 49 6 2 7" xfId="45596"/>
    <cellStyle name="標準 49 6 2 8" xfId="39270"/>
    <cellStyle name="標準 49 6 2 8 2" xfId="52242"/>
    <cellStyle name="標準 49 6 3" xfId="39271"/>
    <cellStyle name="標準 49 6 4" xfId="42338"/>
    <cellStyle name="標準 49 6 4 2" xfId="48354"/>
    <cellStyle name="標準 49 6 4 3" xfId="45999"/>
    <cellStyle name="標準 49 6 5" xfId="42339"/>
    <cellStyle name="標準 49 6 5 2" xfId="48355"/>
    <cellStyle name="標準 49 6 5 3" xfId="46742"/>
    <cellStyle name="標準 49 6 6" xfId="42340"/>
    <cellStyle name="標準 49 6 6 2" xfId="50847"/>
    <cellStyle name="標準 49 6 7" xfId="42341"/>
    <cellStyle name="標準 49 6 8" xfId="43337"/>
    <cellStyle name="標準 49 6 8 2" xfId="44045"/>
    <cellStyle name="標準 49 6 9" xfId="45226"/>
    <cellStyle name="標準 49 60" xfId="656"/>
    <cellStyle name="標準 49 60 10" xfId="39272"/>
    <cellStyle name="標準 49 60 10 2" xfId="51873"/>
    <cellStyle name="標準 49 60 2" xfId="1043"/>
    <cellStyle name="標準 49 60 2 2" xfId="42342"/>
    <cellStyle name="標準 49 60 2 2 2" xfId="48356"/>
    <cellStyle name="標準 49 60 2 2 3" xfId="46372"/>
    <cellStyle name="標準 49 60 2 3" xfId="42343"/>
    <cellStyle name="標準 49 60 2 3 2" xfId="48357"/>
    <cellStyle name="標準 49 60 2 3 3" xfId="47113"/>
    <cellStyle name="標準 49 60 2 4" xfId="42344"/>
    <cellStyle name="標準 49 60 2 4 2" xfId="51218"/>
    <cellStyle name="標準 49 60 2 5" xfId="42345"/>
    <cellStyle name="標準 49 60 2 6" xfId="43710"/>
    <cellStyle name="標準 49 60 2 6 2" xfId="44046"/>
    <cellStyle name="標準 49 60 2 7" xfId="45597"/>
    <cellStyle name="標準 49 60 2 8" xfId="39273"/>
    <cellStyle name="標準 49 60 2 8 2" xfId="52243"/>
    <cellStyle name="標準 49 60 3" xfId="39274"/>
    <cellStyle name="標準 49 60 4" xfId="42346"/>
    <cellStyle name="標準 49 60 4 2" xfId="48358"/>
    <cellStyle name="標準 49 60 4 3" xfId="46000"/>
    <cellStyle name="標準 49 60 5" xfId="42347"/>
    <cellStyle name="標準 49 60 5 2" xfId="48359"/>
    <cellStyle name="標準 49 60 5 3" xfId="46743"/>
    <cellStyle name="標準 49 60 6" xfId="42348"/>
    <cellStyle name="標準 49 60 6 2" xfId="50848"/>
    <cellStyle name="標準 49 60 7" xfId="42349"/>
    <cellStyle name="標準 49 60 8" xfId="43338"/>
    <cellStyle name="標準 49 60 8 2" xfId="44047"/>
    <cellStyle name="標準 49 60 9" xfId="45227"/>
    <cellStyle name="標準 49 61" xfId="657"/>
    <cellStyle name="標準 49 61 10" xfId="39275"/>
    <cellStyle name="標準 49 61 10 2" xfId="51874"/>
    <cellStyle name="標準 49 61 2" xfId="1044"/>
    <cellStyle name="標準 49 61 2 2" xfId="42350"/>
    <cellStyle name="標準 49 61 2 2 2" xfId="48360"/>
    <cellStyle name="標準 49 61 2 2 3" xfId="46373"/>
    <cellStyle name="標準 49 61 2 3" xfId="42351"/>
    <cellStyle name="標準 49 61 2 3 2" xfId="48361"/>
    <cellStyle name="標準 49 61 2 3 3" xfId="47114"/>
    <cellStyle name="標準 49 61 2 4" xfId="42352"/>
    <cellStyle name="標準 49 61 2 4 2" xfId="51219"/>
    <cellStyle name="標準 49 61 2 5" xfId="42353"/>
    <cellStyle name="標準 49 61 2 6" xfId="43711"/>
    <cellStyle name="標準 49 61 2 6 2" xfId="44048"/>
    <cellStyle name="標準 49 61 2 7" xfId="45598"/>
    <cellStyle name="標準 49 61 2 8" xfId="39276"/>
    <cellStyle name="標準 49 61 2 8 2" xfId="52244"/>
    <cellStyle name="標準 49 61 3" xfId="39277"/>
    <cellStyle name="標準 49 61 4" xfId="42354"/>
    <cellStyle name="標準 49 61 4 2" xfId="48362"/>
    <cellStyle name="標準 49 61 4 3" xfId="46001"/>
    <cellStyle name="標準 49 61 5" xfId="42355"/>
    <cellStyle name="標準 49 61 5 2" xfId="48363"/>
    <cellStyle name="標準 49 61 5 3" xfId="46744"/>
    <cellStyle name="標準 49 61 6" xfId="42356"/>
    <cellStyle name="標準 49 61 6 2" xfId="50849"/>
    <cellStyle name="標準 49 61 7" xfId="42357"/>
    <cellStyle name="標準 49 61 8" xfId="43339"/>
    <cellStyle name="標準 49 61 8 2" xfId="44049"/>
    <cellStyle name="標準 49 61 9" xfId="45228"/>
    <cellStyle name="標準 49 62" xfId="658"/>
    <cellStyle name="標準 49 62 10" xfId="39278"/>
    <cellStyle name="標準 49 62 10 2" xfId="51875"/>
    <cellStyle name="標準 49 62 2" xfId="1045"/>
    <cellStyle name="標準 49 62 2 2" xfId="42358"/>
    <cellStyle name="標準 49 62 2 2 2" xfId="48364"/>
    <cellStyle name="標準 49 62 2 2 3" xfId="46374"/>
    <cellStyle name="標準 49 62 2 3" xfId="42359"/>
    <cellStyle name="標準 49 62 2 3 2" xfId="48365"/>
    <cellStyle name="標準 49 62 2 3 3" xfId="47115"/>
    <cellStyle name="標準 49 62 2 4" xfId="42360"/>
    <cellStyle name="標準 49 62 2 4 2" xfId="51220"/>
    <cellStyle name="標準 49 62 2 5" xfId="42361"/>
    <cellStyle name="標準 49 62 2 6" xfId="43712"/>
    <cellStyle name="標準 49 62 2 6 2" xfId="44050"/>
    <cellStyle name="標準 49 62 2 7" xfId="45599"/>
    <cellStyle name="標準 49 62 2 8" xfId="39279"/>
    <cellStyle name="標準 49 62 2 8 2" xfId="52245"/>
    <cellStyle name="標準 49 62 3" xfId="39280"/>
    <cellStyle name="標準 49 62 4" xfId="42362"/>
    <cellStyle name="標準 49 62 4 2" xfId="48366"/>
    <cellStyle name="標準 49 62 4 3" xfId="46002"/>
    <cellStyle name="標準 49 62 5" xfId="42363"/>
    <cellStyle name="標準 49 62 5 2" xfId="48367"/>
    <cellStyle name="標準 49 62 5 3" xfId="46745"/>
    <cellStyle name="標準 49 62 6" xfId="42364"/>
    <cellStyle name="標準 49 62 6 2" xfId="50850"/>
    <cellStyle name="標準 49 62 7" xfId="42365"/>
    <cellStyle name="標準 49 62 8" xfId="43340"/>
    <cellStyle name="標準 49 62 8 2" xfId="44051"/>
    <cellStyle name="標準 49 62 9" xfId="45229"/>
    <cellStyle name="標準 49 63" xfId="659"/>
    <cellStyle name="標準 49 63 10" xfId="39281"/>
    <cellStyle name="標準 49 63 10 2" xfId="51876"/>
    <cellStyle name="標準 49 63 2" xfId="1046"/>
    <cellStyle name="標準 49 63 2 2" xfId="42366"/>
    <cellStyle name="標準 49 63 2 2 2" xfId="48368"/>
    <cellStyle name="標準 49 63 2 2 3" xfId="46375"/>
    <cellStyle name="標準 49 63 2 3" xfId="42367"/>
    <cellStyle name="標準 49 63 2 3 2" xfId="48369"/>
    <cellStyle name="標準 49 63 2 3 3" xfId="47116"/>
    <cellStyle name="標準 49 63 2 4" xfId="42368"/>
    <cellStyle name="標準 49 63 2 4 2" xfId="51221"/>
    <cellStyle name="標準 49 63 2 5" xfId="42369"/>
    <cellStyle name="標準 49 63 2 6" xfId="43713"/>
    <cellStyle name="標準 49 63 2 6 2" xfId="44052"/>
    <cellStyle name="標準 49 63 2 7" xfId="45600"/>
    <cellStyle name="標準 49 63 2 8" xfId="39282"/>
    <cellStyle name="標準 49 63 2 8 2" xfId="52246"/>
    <cellStyle name="標準 49 63 3" xfId="39283"/>
    <cellStyle name="標準 49 63 4" xfId="42370"/>
    <cellStyle name="標準 49 63 4 2" xfId="48370"/>
    <cellStyle name="標準 49 63 4 3" xfId="46003"/>
    <cellStyle name="標準 49 63 5" xfId="42371"/>
    <cellStyle name="標準 49 63 5 2" xfId="48371"/>
    <cellStyle name="標準 49 63 5 3" xfId="46746"/>
    <cellStyle name="標準 49 63 6" xfId="42372"/>
    <cellStyle name="標準 49 63 6 2" xfId="50851"/>
    <cellStyle name="標準 49 63 7" xfId="42373"/>
    <cellStyle name="標準 49 63 8" xfId="43341"/>
    <cellStyle name="標準 49 63 8 2" xfId="44053"/>
    <cellStyle name="標準 49 63 9" xfId="45230"/>
    <cellStyle name="標準 49 64" xfId="660"/>
    <cellStyle name="標準 49 64 10" xfId="39284"/>
    <cellStyle name="標準 49 64 10 2" xfId="51877"/>
    <cellStyle name="標準 49 64 2" xfId="1047"/>
    <cellStyle name="標準 49 64 2 2" xfId="42374"/>
    <cellStyle name="標準 49 64 2 2 2" xfId="48372"/>
    <cellStyle name="標準 49 64 2 2 3" xfId="46376"/>
    <cellStyle name="標準 49 64 2 3" xfId="42375"/>
    <cellStyle name="標準 49 64 2 3 2" xfId="48373"/>
    <cellStyle name="標準 49 64 2 3 3" xfId="47117"/>
    <cellStyle name="標準 49 64 2 4" xfId="42376"/>
    <cellStyle name="標準 49 64 2 4 2" xfId="51222"/>
    <cellStyle name="標準 49 64 2 5" xfId="42377"/>
    <cellStyle name="標準 49 64 2 6" xfId="43714"/>
    <cellStyle name="標準 49 64 2 6 2" xfId="44054"/>
    <cellStyle name="標準 49 64 2 7" xfId="45601"/>
    <cellStyle name="標準 49 64 2 8" xfId="39285"/>
    <cellStyle name="標準 49 64 2 8 2" xfId="52247"/>
    <cellStyle name="標準 49 64 3" xfId="39286"/>
    <cellStyle name="標準 49 64 4" xfId="42378"/>
    <cellStyle name="標準 49 64 4 2" xfId="48374"/>
    <cellStyle name="標準 49 64 4 3" xfId="46004"/>
    <cellStyle name="標準 49 64 5" xfId="42379"/>
    <cellStyle name="標準 49 64 5 2" xfId="48375"/>
    <cellStyle name="標準 49 64 5 3" xfId="46747"/>
    <cellStyle name="標準 49 64 6" xfId="42380"/>
    <cellStyle name="標準 49 64 6 2" xfId="50852"/>
    <cellStyle name="標準 49 64 7" xfId="42381"/>
    <cellStyle name="標準 49 64 8" xfId="43342"/>
    <cellStyle name="標準 49 64 8 2" xfId="44055"/>
    <cellStyle name="標準 49 64 9" xfId="45231"/>
    <cellStyle name="標準 49 65" xfId="661"/>
    <cellStyle name="標準 49 65 10" xfId="39287"/>
    <cellStyle name="標準 49 65 10 2" xfId="51878"/>
    <cellStyle name="標準 49 65 2" xfId="1048"/>
    <cellStyle name="標準 49 65 2 2" xfId="42382"/>
    <cellStyle name="標準 49 65 2 2 2" xfId="48376"/>
    <cellStyle name="標準 49 65 2 2 3" xfId="46377"/>
    <cellStyle name="標準 49 65 2 3" xfId="42383"/>
    <cellStyle name="標準 49 65 2 3 2" xfId="48377"/>
    <cellStyle name="標準 49 65 2 3 3" xfId="47118"/>
    <cellStyle name="標準 49 65 2 4" xfId="42384"/>
    <cellStyle name="標準 49 65 2 4 2" xfId="51223"/>
    <cellStyle name="標準 49 65 2 5" xfId="42385"/>
    <cellStyle name="標準 49 65 2 6" xfId="43715"/>
    <cellStyle name="標準 49 65 2 6 2" xfId="44056"/>
    <cellStyle name="標準 49 65 2 7" xfId="45602"/>
    <cellStyle name="標準 49 65 2 8" xfId="39288"/>
    <cellStyle name="標準 49 65 2 8 2" xfId="52248"/>
    <cellStyle name="標準 49 65 3" xfId="39289"/>
    <cellStyle name="標準 49 65 4" xfId="42386"/>
    <cellStyle name="標準 49 65 4 2" xfId="48378"/>
    <cellStyle name="標準 49 65 4 3" xfId="46005"/>
    <cellStyle name="標準 49 65 5" xfId="42387"/>
    <cellStyle name="標準 49 65 5 2" xfId="48379"/>
    <cellStyle name="標準 49 65 5 3" xfId="46748"/>
    <cellStyle name="標準 49 65 6" xfId="42388"/>
    <cellStyle name="標準 49 65 6 2" xfId="50853"/>
    <cellStyle name="標準 49 65 7" xfId="42389"/>
    <cellStyle name="標準 49 65 8" xfId="43343"/>
    <cellStyle name="標準 49 65 8 2" xfId="44057"/>
    <cellStyle name="標準 49 65 9" xfId="45232"/>
    <cellStyle name="標準 49 66" xfId="662"/>
    <cellStyle name="標準 49 66 10" xfId="39290"/>
    <cellStyle name="標準 49 66 10 2" xfId="51879"/>
    <cellStyle name="標準 49 66 2" xfId="1049"/>
    <cellStyle name="標準 49 66 2 2" xfId="42390"/>
    <cellStyle name="標準 49 66 2 2 2" xfId="48380"/>
    <cellStyle name="標準 49 66 2 2 3" xfId="46378"/>
    <cellStyle name="標準 49 66 2 3" xfId="42391"/>
    <cellStyle name="標準 49 66 2 3 2" xfId="48381"/>
    <cellStyle name="標準 49 66 2 3 3" xfId="47119"/>
    <cellStyle name="標準 49 66 2 4" xfId="42392"/>
    <cellStyle name="標準 49 66 2 4 2" xfId="51224"/>
    <cellStyle name="標準 49 66 2 5" xfId="42393"/>
    <cellStyle name="標準 49 66 2 6" xfId="43716"/>
    <cellStyle name="標準 49 66 2 6 2" xfId="44058"/>
    <cellStyle name="標準 49 66 2 7" xfId="45603"/>
    <cellStyle name="標準 49 66 2 8" xfId="39291"/>
    <cellStyle name="標準 49 66 2 8 2" xfId="52249"/>
    <cellStyle name="標準 49 66 3" xfId="39292"/>
    <cellStyle name="標準 49 66 4" xfId="42394"/>
    <cellStyle name="標準 49 66 4 2" xfId="48382"/>
    <cellStyle name="標準 49 66 4 3" xfId="46006"/>
    <cellStyle name="標準 49 66 5" xfId="42395"/>
    <cellStyle name="標準 49 66 5 2" xfId="48383"/>
    <cellStyle name="標準 49 66 5 3" xfId="46749"/>
    <cellStyle name="標準 49 66 6" xfId="42396"/>
    <cellStyle name="標準 49 66 6 2" xfId="50854"/>
    <cellStyle name="標準 49 66 7" xfId="42397"/>
    <cellStyle name="標準 49 66 8" xfId="43344"/>
    <cellStyle name="標準 49 66 8 2" xfId="44059"/>
    <cellStyle name="標準 49 66 9" xfId="45233"/>
    <cellStyle name="標準 49 67" xfId="663"/>
    <cellStyle name="標準 49 67 10" xfId="39293"/>
    <cellStyle name="標準 49 67 10 2" xfId="51880"/>
    <cellStyle name="標準 49 67 2" xfId="1050"/>
    <cellStyle name="標準 49 67 2 2" xfId="42398"/>
    <cellStyle name="標準 49 67 2 2 2" xfId="48384"/>
    <cellStyle name="標準 49 67 2 2 3" xfId="46379"/>
    <cellStyle name="標準 49 67 2 3" xfId="42399"/>
    <cellStyle name="標準 49 67 2 3 2" xfId="48385"/>
    <cellStyle name="標準 49 67 2 3 3" xfId="47120"/>
    <cellStyle name="標準 49 67 2 4" xfId="42400"/>
    <cellStyle name="標準 49 67 2 4 2" xfId="51225"/>
    <cellStyle name="標準 49 67 2 5" xfId="42401"/>
    <cellStyle name="標準 49 67 2 6" xfId="43717"/>
    <cellStyle name="標準 49 67 2 6 2" xfId="44060"/>
    <cellStyle name="標準 49 67 2 7" xfId="45604"/>
    <cellStyle name="標準 49 67 2 8" xfId="39294"/>
    <cellStyle name="標準 49 67 2 8 2" xfId="52250"/>
    <cellStyle name="標準 49 67 3" xfId="39295"/>
    <cellStyle name="標準 49 67 4" xfId="42402"/>
    <cellStyle name="標準 49 67 4 2" xfId="48386"/>
    <cellStyle name="標準 49 67 4 3" xfId="46007"/>
    <cellStyle name="標準 49 67 5" xfId="42403"/>
    <cellStyle name="標準 49 67 5 2" xfId="48387"/>
    <cellStyle name="標準 49 67 5 3" xfId="46750"/>
    <cellStyle name="標準 49 67 6" xfId="42404"/>
    <cellStyle name="標準 49 67 6 2" xfId="50855"/>
    <cellStyle name="標準 49 67 7" xfId="42405"/>
    <cellStyle name="標準 49 67 8" xfId="43345"/>
    <cellStyle name="標準 49 67 8 2" xfId="44061"/>
    <cellStyle name="標準 49 67 9" xfId="45234"/>
    <cellStyle name="標準 49 68" xfId="664"/>
    <cellStyle name="標準 49 68 10" xfId="39296"/>
    <cellStyle name="標準 49 68 10 2" xfId="51881"/>
    <cellStyle name="標準 49 68 2" xfId="1051"/>
    <cellStyle name="標準 49 68 2 2" xfId="42406"/>
    <cellStyle name="標準 49 68 2 2 2" xfId="48388"/>
    <cellStyle name="標準 49 68 2 2 3" xfId="46380"/>
    <cellStyle name="標準 49 68 2 3" xfId="42407"/>
    <cellStyle name="標準 49 68 2 3 2" xfId="48389"/>
    <cellStyle name="標準 49 68 2 3 3" xfId="47121"/>
    <cellStyle name="標準 49 68 2 4" xfId="42408"/>
    <cellStyle name="標準 49 68 2 4 2" xfId="51226"/>
    <cellStyle name="標準 49 68 2 5" xfId="42409"/>
    <cellStyle name="標準 49 68 2 6" xfId="43718"/>
    <cellStyle name="標準 49 68 2 6 2" xfId="44062"/>
    <cellStyle name="標準 49 68 2 7" xfId="45605"/>
    <cellStyle name="標準 49 68 2 8" xfId="39297"/>
    <cellStyle name="標準 49 68 2 8 2" xfId="52251"/>
    <cellStyle name="標準 49 68 3" xfId="39298"/>
    <cellStyle name="標準 49 68 4" xfId="42410"/>
    <cellStyle name="標準 49 68 4 2" xfId="48390"/>
    <cellStyle name="標準 49 68 4 3" xfId="46008"/>
    <cellStyle name="標準 49 68 5" xfId="42411"/>
    <cellStyle name="標準 49 68 5 2" xfId="48391"/>
    <cellStyle name="標準 49 68 5 3" xfId="46751"/>
    <cellStyle name="標準 49 68 6" xfId="42412"/>
    <cellStyle name="標準 49 68 6 2" xfId="50856"/>
    <cellStyle name="標準 49 68 7" xfId="42413"/>
    <cellStyle name="標準 49 68 8" xfId="43346"/>
    <cellStyle name="標準 49 68 8 2" xfId="44063"/>
    <cellStyle name="標準 49 68 9" xfId="45235"/>
    <cellStyle name="標準 49 69" xfId="665"/>
    <cellStyle name="標準 49 69 10" xfId="39299"/>
    <cellStyle name="標準 49 69 10 2" xfId="51882"/>
    <cellStyle name="標準 49 69 2" xfId="1052"/>
    <cellStyle name="標準 49 69 2 2" xfId="42414"/>
    <cellStyle name="標準 49 69 2 2 2" xfId="48392"/>
    <cellStyle name="標準 49 69 2 2 3" xfId="46381"/>
    <cellStyle name="標準 49 69 2 3" xfId="42415"/>
    <cellStyle name="標準 49 69 2 3 2" xfId="48393"/>
    <cellStyle name="標準 49 69 2 3 3" xfId="47122"/>
    <cellStyle name="標準 49 69 2 4" xfId="42416"/>
    <cellStyle name="標準 49 69 2 4 2" xfId="51227"/>
    <cellStyle name="標準 49 69 2 5" xfId="42417"/>
    <cellStyle name="標準 49 69 2 6" xfId="43719"/>
    <cellStyle name="標準 49 69 2 6 2" xfId="44064"/>
    <cellStyle name="標準 49 69 2 7" xfId="45606"/>
    <cellStyle name="標準 49 69 2 8" xfId="39300"/>
    <cellStyle name="標準 49 69 2 8 2" xfId="52252"/>
    <cellStyle name="標準 49 69 3" xfId="39301"/>
    <cellStyle name="標準 49 69 4" xfId="42418"/>
    <cellStyle name="標準 49 69 4 2" xfId="48394"/>
    <cellStyle name="標準 49 69 4 3" xfId="46009"/>
    <cellStyle name="標準 49 69 5" xfId="42419"/>
    <cellStyle name="標準 49 69 5 2" xfId="48395"/>
    <cellStyle name="標準 49 69 5 3" xfId="46752"/>
    <cellStyle name="標準 49 69 6" xfId="42420"/>
    <cellStyle name="標準 49 69 6 2" xfId="50857"/>
    <cellStyle name="標準 49 69 7" xfId="42421"/>
    <cellStyle name="標準 49 69 8" xfId="43347"/>
    <cellStyle name="標準 49 69 8 2" xfId="44065"/>
    <cellStyle name="標準 49 69 9" xfId="45236"/>
    <cellStyle name="標準 49 7" xfId="666"/>
    <cellStyle name="標準 49 7 10" xfId="39302"/>
    <cellStyle name="標準 49 7 10 2" xfId="51883"/>
    <cellStyle name="標準 49 7 2" xfId="1053"/>
    <cellStyle name="標準 49 7 2 2" xfId="42422"/>
    <cellStyle name="標準 49 7 2 2 2" xfId="48396"/>
    <cellStyle name="標準 49 7 2 2 3" xfId="46382"/>
    <cellStyle name="標準 49 7 2 3" xfId="42423"/>
    <cellStyle name="標準 49 7 2 3 2" xfId="48397"/>
    <cellStyle name="標準 49 7 2 3 3" xfId="47123"/>
    <cellStyle name="標準 49 7 2 4" xfId="42424"/>
    <cellStyle name="標準 49 7 2 4 2" xfId="51228"/>
    <cellStyle name="標準 49 7 2 5" xfId="42425"/>
    <cellStyle name="標準 49 7 2 6" xfId="43720"/>
    <cellStyle name="標準 49 7 2 6 2" xfId="44066"/>
    <cellStyle name="標準 49 7 2 7" xfId="45607"/>
    <cellStyle name="標準 49 7 2 8" xfId="39303"/>
    <cellStyle name="標準 49 7 2 8 2" xfId="52253"/>
    <cellStyle name="標準 49 7 3" xfId="39304"/>
    <cellStyle name="標準 49 7 4" xfId="42426"/>
    <cellStyle name="標準 49 7 4 2" xfId="48398"/>
    <cellStyle name="標準 49 7 4 3" xfId="46010"/>
    <cellStyle name="標準 49 7 5" xfId="42427"/>
    <cellStyle name="標準 49 7 5 2" xfId="48399"/>
    <cellStyle name="標準 49 7 5 3" xfId="46753"/>
    <cellStyle name="標準 49 7 6" xfId="42428"/>
    <cellStyle name="標準 49 7 6 2" xfId="50858"/>
    <cellStyle name="標準 49 7 7" xfId="42429"/>
    <cellStyle name="標準 49 7 8" xfId="43348"/>
    <cellStyle name="標準 49 7 8 2" xfId="44067"/>
    <cellStyle name="標準 49 7 9" xfId="45237"/>
    <cellStyle name="標準 49 70" xfId="667"/>
    <cellStyle name="標準 49 70 10" xfId="39305"/>
    <cellStyle name="標準 49 70 10 2" xfId="51884"/>
    <cellStyle name="標準 49 70 2" xfId="1054"/>
    <cellStyle name="標準 49 70 2 2" xfId="42430"/>
    <cellStyle name="標準 49 70 2 2 2" xfId="48400"/>
    <cellStyle name="標準 49 70 2 2 3" xfId="46383"/>
    <cellStyle name="標準 49 70 2 3" xfId="42431"/>
    <cellStyle name="標準 49 70 2 3 2" xfId="48401"/>
    <cellStyle name="標準 49 70 2 3 3" xfId="47124"/>
    <cellStyle name="標準 49 70 2 4" xfId="42432"/>
    <cellStyle name="標準 49 70 2 4 2" xfId="51229"/>
    <cellStyle name="標準 49 70 2 5" xfId="42433"/>
    <cellStyle name="標準 49 70 2 6" xfId="43721"/>
    <cellStyle name="標準 49 70 2 6 2" xfId="44068"/>
    <cellStyle name="標準 49 70 2 7" xfId="45608"/>
    <cellStyle name="標準 49 70 2 8" xfId="39306"/>
    <cellStyle name="標準 49 70 2 8 2" xfId="52254"/>
    <cellStyle name="標準 49 70 3" xfId="39307"/>
    <cellStyle name="標準 49 70 4" xfId="42434"/>
    <cellStyle name="標準 49 70 4 2" xfId="48402"/>
    <cellStyle name="標準 49 70 4 3" xfId="46011"/>
    <cellStyle name="標準 49 70 5" xfId="42435"/>
    <cellStyle name="標準 49 70 5 2" xfId="48403"/>
    <cellStyle name="標準 49 70 5 3" xfId="46754"/>
    <cellStyle name="標準 49 70 6" xfId="42436"/>
    <cellStyle name="標準 49 70 6 2" xfId="50859"/>
    <cellStyle name="標準 49 70 7" xfId="42437"/>
    <cellStyle name="標準 49 70 8" xfId="43349"/>
    <cellStyle name="標準 49 70 8 2" xfId="44069"/>
    <cellStyle name="標準 49 70 9" xfId="45238"/>
    <cellStyle name="標準 49 71" xfId="668"/>
    <cellStyle name="標準 49 71 10" xfId="39308"/>
    <cellStyle name="標準 49 71 10 2" xfId="51885"/>
    <cellStyle name="標準 49 71 2" xfId="1055"/>
    <cellStyle name="標準 49 71 2 2" xfId="42438"/>
    <cellStyle name="標準 49 71 2 2 2" xfId="48404"/>
    <cellStyle name="標準 49 71 2 2 3" xfId="46384"/>
    <cellStyle name="標準 49 71 2 3" xfId="42439"/>
    <cellStyle name="標準 49 71 2 3 2" xfId="48405"/>
    <cellStyle name="標準 49 71 2 3 3" xfId="47125"/>
    <cellStyle name="標準 49 71 2 4" xfId="42440"/>
    <cellStyle name="標準 49 71 2 4 2" xfId="51230"/>
    <cellStyle name="標準 49 71 2 5" xfId="42441"/>
    <cellStyle name="標準 49 71 2 6" xfId="43722"/>
    <cellStyle name="標準 49 71 2 6 2" xfId="44070"/>
    <cellStyle name="標準 49 71 2 7" xfId="45609"/>
    <cellStyle name="標準 49 71 2 8" xfId="39309"/>
    <cellStyle name="標準 49 71 2 8 2" xfId="52255"/>
    <cellStyle name="標準 49 71 3" xfId="39310"/>
    <cellStyle name="標準 49 71 4" xfId="42442"/>
    <cellStyle name="標準 49 71 4 2" xfId="48406"/>
    <cellStyle name="標準 49 71 4 3" xfId="46012"/>
    <cellStyle name="標準 49 71 5" xfId="42443"/>
    <cellStyle name="標準 49 71 5 2" xfId="48407"/>
    <cellStyle name="標準 49 71 5 3" xfId="46755"/>
    <cellStyle name="標準 49 71 6" xfId="42444"/>
    <cellStyle name="標準 49 71 6 2" xfId="50860"/>
    <cellStyle name="標準 49 71 7" xfId="42445"/>
    <cellStyle name="標準 49 71 8" xfId="43350"/>
    <cellStyle name="標準 49 71 8 2" xfId="44071"/>
    <cellStyle name="標準 49 71 9" xfId="45239"/>
    <cellStyle name="標準 49 72" xfId="669"/>
    <cellStyle name="標準 49 72 10" xfId="39311"/>
    <cellStyle name="標準 49 72 10 2" xfId="51886"/>
    <cellStyle name="標準 49 72 2" xfId="1056"/>
    <cellStyle name="標準 49 72 2 2" xfId="42446"/>
    <cellStyle name="標準 49 72 2 2 2" xfId="48408"/>
    <cellStyle name="標準 49 72 2 2 3" xfId="46385"/>
    <cellStyle name="標準 49 72 2 3" xfId="42447"/>
    <cellStyle name="標準 49 72 2 3 2" xfId="48409"/>
    <cellStyle name="標準 49 72 2 3 3" xfId="47126"/>
    <cellStyle name="標準 49 72 2 4" xfId="42448"/>
    <cellStyle name="標準 49 72 2 4 2" xfId="51231"/>
    <cellStyle name="標準 49 72 2 5" xfId="42449"/>
    <cellStyle name="標準 49 72 2 6" xfId="43723"/>
    <cellStyle name="標準 49 72 2 6 2" xfId="44072"/>
    <cellStyle name="標準 49 72 2 7" xfId="45610"/>
    <cellStyle name="標準 49 72 2 8" xfId="39312"/>
    <cellStyle name="標準 49 72 2 8 2" xfId="52256"/>
    <cellStyle name="標準 49 72 3" xfId="39313"/>
    <cellStyle name="標準 49 72 4" xfId="42450"/>
    <cellStyle name="標準 49 72 4 2" xfId="48410"/>
    <cellStyle name="標準 49 72 4 3" xfId="46013"/>
    <cellStyle name="標準 49 72 5" xfId="42451"/>
    <cellStyle name="標準 49 72 5 2" xfId="48411"/>
    <cellStyle name="標準 49 72 5 3" xfId="46756"/>
    <cellStyle name="標準 49 72 6" xfId="42452"/>
    <cellStyle name="標準 49 72 6 2" xfId="50861"/>
    <cellStyle name="標準 49 72 7" xfId="42453"/>
    <cellStyle name="標準 49 72 8" xfId="43351"/>
    <cellStyle name="標準 49 72 8 2" xfId="44073"/>
    <cellStyle name="標準 49 72 9" xfId="45240"/>
    <cellStyle name="標準 49 73" xfId="670"/>
    <cellStyle name="標準 49 73 10" xfId="39314"/>
    <cellStyle name="標準 49 73 10 2" xfId="51887"/>
    <cellStyle name="標準 49 73 2" xfId="1057"/>
    <cellStyle name="標準 49 73 2 2" xfId="42454"/>
    <cellStyle name="標準 49 73 2 2 2" xfId="48412"/>
    <cellStyle name="標準 49 73 2 2 3" xfId="46386"/>
    <cellStyle name="標準 49 73 2 3" xfId="42455"/>
    <cellStyle name="標準 49 73 2 3 2" xfId="48413"/>
    <cellStyle name="標準 49 73 2 3 3" xfId="47127"/>
    <cellStyle name="標準 49 73 2 4" xfId="42456"/>
    <cellStyle name="標準 49 73 2 4 2" xfId="44074"/>
    <cellStyle name="標準 49 73 2 4 3" xfId="51232"/>
    <cellStyle name="標準 49 73 2 5" xfId="42457"/>
    <cellStyle name="標準 49 73 2 5 2" xfId="44075"/>
    <cellStyle name="標準 49 73 2 6" xfId="43724"/>
    <cellStyle name="標準 49 73 2 6 2" xfId="44076"/>
    <cellStyle name="標準 49 73 2 7" xfId="45611"/>
    <cellStyle name="標準 49 73 2 8" xfId="39315"/>
    <cellStyle name="標準 49 73 2 8 2" xfId="52257"/>
    <cellStyle name="標準 49 73 3" xfId="39316"/>
    <cellStyle name="標準 49 73 3 2" xfId="44077"/>
    <cellStyle name="標準 49 73 4" xfId="42458"/>
    <cellStyle name="標準 49 73 4 2" xfId="44078"/>
    <cellStyle name="標準 49 73 4 2 2" xfId="48414"/>
    <cellStyle name="標準 49 73 4 3" xfId="48685"/>
    <cellStyle name="標準 49 73 4 4" xfId="46014"/>
    <cellStyle name="標準 49 73 5" xfId="42459"/>
    <cellStyle name="標準 49 73 5 2" xfId="44079"/>
    <cellStyle name="標準 49 73 5 2 2" xfId="48415"/>
    <cellStyle name="標準 49 73 5 3" xfId="48686"/>
    <cellStyle name="標準 49 73 5 4" xfId="46757"/>
    <cellStyle name="標準 49 73 6" xfId="42460"/>
    <cellStyle name="標準 49 73 6 2" xfId="44080"/>
    <cellStyle name="標準 49 73 6 3" xfId="50862"/>
    <cellStyle name="標準 49 73 7" xfId="42461"/>
    <cellStyle name="標準 49 73 7 2" xfId="44081"/>
    <cellStyle name="標準 49 73 8" xfId="43352"/>
    <cellStyle name="標準 49 73 8 2" xfId="44082"/>
    <cellStyle name="標準 49 73 9" xfId="45241"/>
    <cellStyle name="標準 49 74" xfId="671"/>
    <cellStyle name="標準 49 74 10" xfId="45242"/>
    <cellStyle name="標準 49 74 10 2" xfId="51449"/>
    <cellStyle name="標準 49 74 11" xfId="39317"/>
    <cellStyle name="標準 49 74 11 2" xfId="51888"/>
    <cellStyle name="標準 49 74 2" xfId="1058"/>
    <cellStyle name="標準 49 74 2 2" xfId="42462"/>
    <cellStyle name="標準 49 74 2 2 2" xfId="44085"/>
    <cellStyle name="標準 49 74 2 2 2 2" xfId="48416"/>
    <cellStyle name="標準 49 74 2 2 3" xfId="48687"/>
    <cellStyle name="標準 49 74 2 2 4" xfId="46387"/>
    <cellStyle name="標準 49 74 2 3" xfId="42463"/>
    <cellStyle name="標準 49 74 2 3 2" xfId="44086"/>
    <cellStyle name="標準 49 74 2 3 2 2" xfId="48417"/>
    <cellStyle name="標準 49 74 2 3 3" xfId="48688"/>
    <cellStyle name="標準 49 74 2 3 4" xfId="47128"/>
    <cellStyle name="標準 49 74 2 4" xfId="42464"/>
    <cellStyle name="標準 49 74 2 4 2" xfId="44087"/>
    <cellStyle name="標準 49 74 2 4 3" xfId="51233"/>
    <cellStyle name="標準 49 74 2 5" xfId="42465"/>
    <cellStyle name="標準 49 74 2 5 2" xfId="44088"/>
    <cellStyle name="標準 49 74 2 6" xfId="43725"/>
    <cellStyle name="標準 49 74 2 6 2" xfId="44089"/>
    <cellStyle name="標準 49 74 2 7" xfId="44084"/>
    <cellStyle name="標準 49 74 2 7 2" xfId="51381"/>
    <cellStyle name="標準 49 74 2 8" xfId="45612"/>
    <cellStyle name="標準 49 74 2 8 2" xfId="51450"/>
    <cellStyle name="標準 49 74 2 9" xfId="39318"/>
    <cellStyle name="標準 49 74 2 9 2" xfId="52258"/>
    <cellStyle name="標準 49 74 3" xfId="39319"/>
    <cellStyle name="標準 49 74 3 2" xfId="44090"/>
    <cellStyle name="標準 49 74 4" xfId="42466"/>
    <cellStyle name="標準 49 74 4 2" xfId="44091"/>
    <cellStyle name="標準 49 74 4 2 2" xfId="48418"/>
    <cellStyle name="標準 49 74 4 3" xfId="48689"/>
    <cellStyle name="標準 49 74 4 4" xfId="46015"/>
    <cellStyle name="標準 49 74 5" xfId="42467"/>
    <cellStyle name="標準 49 74 5 2" xfId="44092"/>
    <cellStyle name="標準 49 74 5 2 2" xfId="48419"/>
    <cellStyle name="標準 49 74 5 3" xfId="48690"/>
    <cellStyle name="標準 49 74 5 4" xfId="46758"/>
    <cellStyle name="標準 49 74 6" xfId="42468"/>
    <cellStyle name="標準 49 74 6 2" xfId="44093"/>
    <cellStyle name="標準 49 74 6 3" xfId="50863"/>
    <cellStyle name="標準 49 74 7" xfId="42469"/>
    <cellStyle name="標準 49 74 7 2" xfId="44094"/>
    <cellStyle name="標準 49 74 8" xfId="43353"/>
    <cellStyle name="標準 49 74 8 2" xfId="44095"/>
    <cellStyle name="標準 49 74 9" xfId="44083"/>
    <cellStyle name="標準 49 74 9 2" xfId="51316"/>
    <cellStyle name="標準 49 75" xfId="672"/>
    <cellStyle name="標準 49 75 10" xfId="45243"/>
    <cellStyle name="標準 49 75 10 2" xfId="51451"/>
    <cellStyle name="標準 49 75 11" xfId="39320"/>
    <cellStyle name="標準 49 75 11 2" xfId="51889"/>
    <cellStyle name="標準 49 75 2" xfId="1059"/>
    <cellStyle name="標準 49 75 2 2" xfId="42470"/>
    <cellStyle name="標準 49 75 2 2 2" xfId="44098"/>
    <cellStyle name="標準 49 75 2 2 2 2" xfId="48420"/>
    <cellStyle name="標準 49 75 2 2 3" xfId="48691"/>
    <cellStyle name="標準 49 75 2 2 4" xfId="46388"/>
    <cellStyle name="標準 49 75 2 3" xfId="42471"/>
    <cellStyle name="標準 49 75 2 3 2" xfId="44099"/>
    <cellStyle name="標準 49 75 2 3 2 2" xfId="48421"/>
    <cellStyle name="標準 49 75 2 3 3" xfId="48692"/>
    <cellStyle name="標準 49 75 2 3 4" xfId="47129"/>
    <cellStyle name="標準 49 75 2 4" xfId="42472"/>
    <cellStyle name="標準 49 75 2 4 2" xfId="44100"/>
    <cellStyle name="標準 49 75 2 4 3" xfId="51234"/>
    <cellStyle name="標準 49 75 2 5" xfId="42473"/>
    <cellStyle name="標準 49 75 2 5 2" xfId="44101"/>
    <cellStyle name="標準 49 75 2 6" xfId="43726"/>
    <cellStyle name="標準 49 75 2 6 2" xfId="44102"/>
    <cellStyle name="標準 49 75 2 7" xfId="44097"/>
    <cellStyle name="標準 49 75 2 7 2" xfId="51382"/>
    <cellStyle name="標準 49 75 2 8" xfId="45613"/>
    <cellStyle name="標準 49 75 2 8 2" xfId="51452"/>
    <cellStyle name="標準 49 75 2 9" xfId="39321"/>
    <cellStyle name="標準 49 75 2 9 2" xfId="52259"/>
    <cellStyle name="標準 49 75 3" xfId="39322"/>
    <cellStyle name="標準 49 75 3 2" xfId="44103"/>
    <cellStyle name="標準 49 75 4" xfId="42474"/>
    <cellStyle name="標準 49 75 4 2" xfId="44104"/>
    <cellStyle name="標準 49 75 4 2 2" xfId="48422"/>
    <cellStyle name="標準 49 75 4 3" xfId="48693"/>
    <cellStyle name="標準 49 75 4 4" xfId="46016"/>
    <cellStyle name="標準 49 75 5" xfId="42475"/>
    <cellStyle name="標準 49 75 5 2" xfId="44105"/>
    <cellStyle name="標準 49 75 5 2 2" xfId="48423"/>
    <cellStyle name="標準 49 75 5 3" xfId="48694"/>
    <cellStyle name="標準 49 75 5 4" xfId="46759"/>
    <cellStyle name="標準 49 75 6" xfId="42476"/>
    <cellStyle name="標準 49 75 6 2" xfId="44106"/>
    <cellStyle name="標準 49 75 6 3" xfId="50864"/>
    <cellStyle name="標準 49 75 7" xfId="42477"/>
    <cellStyle name="標準 49 75 7 2" xfId="44107"/>
    <cellStyle name="標準 49 75 8" xfId="43354"/>
    <cellStyle name="標準 49 75 8 2" xfId="44108"/>
    <cellStyle name="標準 49 75 9" xfId="44096"/>
    <cellStyle name="標準 49 75 9 2" xfId="51317"/>
    <cellStyle name="標準 49 76" xfId="673"/>
    <cellStyle name="標準 49 76 10" xfId="45244"/>
    <cellStyle name="標準 49 76 10 2" xfId="51453"/>
    <cellStyle name="標準 49 76 11" xfId="39323"/>
    <cellStyle name="標準 49 76 11 2" xfId="51890"/>
    <cellStyle name="標準 49 76 2" xfId="1060"/>
    <cellStyle name="標準 49 76 2 2" xfId="42478"/>
    <cellStyle name="標準 49 76 2 2 2" xfId="44111"/>
    <cellStyle name="標準 49 76 2 2 2 2" xfId="48424"/>
    <cellStyle name="標準 49 76 2 2 3" xfId="48695"/>
    <cellStyle name="標準 49 76 2 2 4" xfId="46389"/>
    <cellStyle name="標準 49 76 2 3" xfId="42479"/>
    <cellStyle name="標準 49 76 2 3 2" xfId="44112"/>
    <cellStyle name="標準 49 76 2 3 2 2" xfId="48425"/>
    <cellStyle name="標準 49 76 2 3 3" xfId="48696"/>
    <cellStyle name="標準 49 76 2 3 4" xfId="47130"/>
    <cellStyle name="標準 49 76 2 4" xfId="42480"/>
    <cellStyle name="標準 49 76 2 4 2" xfId="44113"/>
    <cellStyle name="標準 49 76 2 4 3" xfId="51235"/>
    <cellStyle name="標準 49 76 2 5" xfId="42481"/>
    <cellStyle name="標準 49 76 2 5 2" xfId="44114"/>
    <cellStyle name="標準 49 76 2 6" xfId="43727"/>
    <cellStyle name="標準 49 76 2 6 2" xfId="44115"/>
    <cellStyle name="標準 49 76 2 7" xfId="44110"/>
    <cellStyle name="標準 49 76 2 7 2" xfId="51383"/>
    <cellStyle name="標準 49 76 2 8" xfId="45614"/>
    <cellStyle name="標準 49 76 2 8 2" xfId="51454"/>
    <cellStyle name="標準 49 76 2 9" xfId="39324"/>
    <cellStyle name="標準 49 76 2 9 2" xfId="52260"/>
    <cellStyle name="標準 49 76 3" xfId="39325"/>
    <cellStyle name="標準 49 76 3 2" xfId="44116"/>
    <cellStyle name="標準 49 76 4" xfId="42482"/>
    <cellStyle name="標準 49 76 4 2" xfId="44117"/>
    <cellStyle name="標準 49 76 4 2 2" xfId="48426"/>
    <cellStyle name="標準 49 76 4 3" xfId="48697"/>
    <cellStyle name="標準 49 76 4 4" xfId="46017"/>
    <cellStyle name="標準 49 76 5" xfId="42483"/>
    <cellStyle name="標準 49 76 5 2" xfId="44118"/>
    <cellStyle name="標準 49 76 5 2 2" xfId="48427"/>
    <cellStyle name="標準 49 76 5 3" xfId="48698"/>
    <cellStyle name="標準 49 76 5 4" xfId="46760"/>
    <cellStyle name="標準 49 76 6" xfId="42484"/>
    <cellStyle name="標準 49 76 6 2" xfId="44119"/>
    <cellStyle name="標準 49 76 6 3" xfId="50865"/>
    <cellStyle name="標準 49 76 7" xfId="42485"/>
    <cellStyle name="標準 49 76 7 2" xfId="44120"/>
    <cellStyle name="標準 49 76 8" xfId="43355"/>
    <cellStyle name="標準 49 76 8 2" xfId="44121"/>
    <cellStyle name="標準 49 76 9" xfId="44109"/>
    <cellStyle name="標準 49 76 9 2" xfId="51318"/>
    <cellStyle name="標準 49 77" xfId="674"/>
    <cellStyle name="標準 49 77 10" xfId="45245"/>
    <cellStyle name="標準 49 77 10 2" xfId="51455"/>
    <cellStyle name="標準 49 77 11" xfId="39326"/>
    <cellStyle name="標準 49 77 11 2" xfId="51891"/>
    <cellStyle name="標準 49 77 2" xfId="1061"/>
    <cellStyle name="標準 49 77 2 2" xfId="42486"/>
    <cellStyle name="標準 49 77 2 2 2" xfId="44124"/>
    <cellStyle name="標準 49 77 2 2 2 2" xfId="48428"/>
    <cellStyle name="標準 49 77 2 2 3" xfId="48699"/>
    <cellStyle name="標準 49 77 2 2 4" xfId="46390"/>
    <cellStyle name="標準 49 77 2 3" xfId="42487"/>
    <cellStyle name="標準 49 77 2 3 2" xfId="44125"/>
    <cellStyle name="標準 49 77 2 3 2 2" xfId="48429"/>
    <cellStyle name="標準 49 77 2 3 3" xfId="48700"/>
    <cellStyle name="標準 49 77 2 3 4" xfId="47131"/>
    <cellStyle name="標準 49 77 2 4" xfId="42488"/>
    <cellStyle name="標準 49 77 2 4 2" xfId="44126"/>
    <cellStyle name="標準 49 77 2 4 3" xfId="51236"/>
    <cellStyle name="標準 49 77 2 5" xfId="42489"/>
    <cellStyle name="標準 49 77 2 5 2" xfId="44127"/>
    <cellStyle name="標準 49 77 2 6" xfId="43728"/>
    <cellStyle name="標準 49 77 2 6 2" xfId="44128"/>
    <cellStyle name="標準 49 77 2 7" xfId="44123"/>
    <cellStyle name="標準 49 77 2 7 2" xfId="51384"/>
    <cellStyle name="標準 49 77 2 8" xfId="45615"/>
    <cellStyle name="標準 49 77 2 8 2" xfId="51456"/>
    <cellStyle name="標準 49 77 2 9" xfId="39327"/>
    <cellStyle name="標準 49 77 2 9 2" xfId="52261"/>
    <cellStyle name="標準 49 77 3" xfId="39328"/>
    <cellStyle name="標準 49 77 3 2" xfId="44129"/>
    <cellStyle name="標準 49 77 4" xfId="42490"/>
    <cellStyle name="標準 49 77 4 2" xfId="44130"/>
    <cellStyle name="標準 49 77 4 2 2" xfId="48430"/>
    <cellStyle name="標準 49 77 4 3" xfId="48701"/>
    <cellStyle name="標準 49 77 4 4" xfId="46018"/>
    <cellStyle name="標準 49 77 5" xfId="42491"/>
    <cellStyle name="標準 49 77 5 2" xfId="44131"/>
    <cellStyle name="標準 49 77 5 2 2" xfId="48431"/>
    <cellStyle name="標準 49 77 5 3" xfId="48702"/>
    <cellStyle name="標準 49 77 5 4" xfId="46761"/>
    <cellStyle name="標準 49 77 6" xfId="42492"/>
    <cellStyle name="標準 49 77 6 2" xfId="44132"/>
    <cellStyle name="標準 49 77 6 3" xfId="50866"/>
    <cellStyle name="標準 49 77 7" xfId="42493"/>
    <cellStyle name="標準 49 77 7 2" xfId="44133"/>
    <cellStyle name="標準 49 77 8" xfId="43356"/>
    <cellStyle name="標準 49 77 8 2" xfId="44134"/>
    <cellStyle name="標準 49 77 9" xfId="44122"/>
    <cellStyle name="標準 49 77 9 2" xfId="51319"/>
    <cellStyle name="標準 49 78" xfId="675"/>
    <cellStyle name="標準 49 78 10" xfId="45246"/>
    <cellStyle name="標準 49 78 10 2" xfId="51457"/>
    <cellStyle name="標準 49 78 11" xfId="39329"/>
    <cellStyle name="標準 49 78 11 2" xfId="51892"/>
    <cellStyle name="標準 49 78 2" xfId="1062"/>
    <cellStyle name="標準 49 78 2 2" xfId="42494"/>
    <cellStyle name="標準 49 78 2 2 2" xfId="44137"/>
    <cellStyle name="標準 49 78 2 2 2 2" xfId="48432"/>
    <cellStyle name="標準 49 78 2 2 3" xfId="48703"/>
    <cellStyle name="標準 49 78 2 2 4" xfId="46391"/>
    <cellStyle name="標準 49 78 2 3" xfId="42495"/>
    <cellStyle name="標準 49 78 2 3 2" xfId="44138"/>
    <cellStyle name="標準 49 78 2 3 2 2" xfId="48433"/>
    <cellStyle name="標準 49 78 2 3 3" xfId="48704"/>
    <cellStyle name="標準 49 78 2 3 4" xfId="47132"/>
    <cellStyle name="標準 49 78 2 4" xfId="42496"/>
    <cellStyle name="標準 49 78 2 4 2" xfId="44139"/>
    <cellStyle name="標準 49 78 2 4 3" xfId="51237"/>
    <cellStyle name="標準 49 78 2 5" xfId="42497"/>
    <cellStyle name="標準 49 78 2 5 2" xfId="44140"/>
    <cellStyle name="標準 49 78 2 6" xfId="43729"/>
    <cellStyle name="標準 49 78 2 6 2" xfId="44141"/>
    <cellStyle name="標準 49 78 2 7" xfId="44136"/>
    <cellStyle name="標準 49 78 2 7 2" xfId="51385"/>
    <cellStyle name="標準 49 78 2 8" xfId="45616"/>
    <cellStyle name="標準 49 78 2 8 2" xfId="51458"/>
    <cellStyle name="標準 49 78 2 9" xfId="39330"/>
    <cellStyle name="標準 49 78 2 9 2" xfId="52262"/>
    <cellStyle name="標準 49 78 3" xfId="39331"/>
    <cellStyle name="標準 49 78 3 2" xfId="44142"/>
    <cellStyle name="標準 49 78 4" xfId="42498"/>
    <cellStyle name="標準 49 78 4 2" xfId="44143"/>
    <cellStyle name="標準 49 78 4 2 2" xfId="48434"/>
    <cellStyle name="標準 49 78 4 3" xfId="48705"/>
    <cellStyle name="標準 49 78 4 4" xfId="46019"/>
    <cellStyle name="標準 49 78 5" xfId="42499"/>
    <cellStyle name="標準 49 78 5 2" xfId="44144"/>
    <cellStyle name="標準 49 78 5 2 2" xfId="48435"/>
    <cellStyle name="標準 49 78 5 3" xfId="48706"/>
    <cellStyle name="標準 49 78 5 4" xfId="46762"/>
    <cellStyle name="標準 49 78 6" xfId="42500"/>
    <cellStyle name="標準 49 78 6 2" xfId="44145"/>
    <cellStyle name="標準 49 78 6 3" xfId="50867"/>
    <cellStyle name="標準 49 78 7" xfId="42501"/>
    <cellStyle name="標準 49 78 7 2" xfId="44146"/>
    <cellStyle name="標準 49 78 8" xfId="43357"/>
    <cellStyle name="標準 49 78 8 2" xfId="44147"/>
    <cellStyle name="標準 49 78 9" xfId="44135"/>
    <cellStyle name="標準 49 78 9 2" xfId="51320"/>
    <cellStyle name="標準 49 79" xfId="676"/>
    <cellStyle name="標準 49 79 10" xfId="45247"/>
    <cellStyle name="標準 49 79 10 2" xfId="51459"/>
    <cellStyle name="標準 49 79 11" xfId="39332"/>
    <cellStyle name="標準 49 79 11 2" xfId="51893"/>
    <cellStyle name="標準 49 79 2" xfId="1063"/>
    <cellStyle name="標準 49 79 2 2" xfId="42502"/>
    <cellStyle name="標準 49 79 2 2 2" xfId="44150"/>
    <cellStyle name="標準 49 79 2 2 2 2" xfId="48436"/>
    <cellStyle name="標準 49 79 2 2 3" xfId="48707"/>
    <cellStyle name="標準 49 79 2 2 4" xfId="46392"/>
    <cellStyle name="標準 49 79 2 3" xfId="42503"/>
    <cellStyle name="標準 49 79 2 3 2" xfId="44151"/>
    <cellStyle name="標準 49 79 2 3 2 2" xfId="48437"/>
    <cellStyle name="標準 49 79 2 3 3" xfId="48708"/>
    <cellStyle name="標準 49 79 2 3 4" xfId="47133"/>
    <cellStyle name="標準 49 79 2 4" xfId="42504"/>
    <cellStyle name="標準 49 79 2 4 2" xfId="44152"/>
    <cellStyle name="標準 49 79 2 4 3" xfId="51238"/>
    <cellStyle name="標準 49 79 2 5" xfId="42505"/>
    <cellStyle name="標準 49 79 2 5 2" xfId="44153"/>
    <cellStyle name="標準 49 79 2 6" xfId="43730"/>
    <cellStyle name="標準 49 79 2 6 2" xfId="44154"/>
    <cellStyle name="標準 49 79 2 7" xfId="44149"/>
    <cellStyle name="標準 49 79 2 7 2" xfId="51386"/>
    <cellStyle name="標準 49 79 2 8" xfId="45617"/>
    <cellStyle name="標準 49 79 2 8 2" xfId="51460"/>
    <cellStyle name="標準 49 79 2 9" xfId="39333"/>
    <cellStyle name="標準 49 79 2 9 2" xfId="52263"/>
    <cellStyle name="標準 49 79 3" xfId="39334"/>
    <cellStyle name="標準 49 79 3 2" xfId="44155"/>
    <cellStyle name="標準 49 79 4" xfId="42506"/>
    <cellStyle name="標準 49 79 4 2" xfId="44156"/>
    <cellStyle name="標準 49 79 4 2 2" xfId="48438"/>
    <cellStyle name="標準 49 79 4 3" xfId="48709"/>
    <cellStyle name="標準 49 79 4 4" xfId="46020"/>
    <cellStyle name="標準 49 79 5" xfId="42507"/>
    <cellStyle name="標準 49 79 5 2" xfId="44157"/>
    <cellStyle name="標準 49 79 5 2 2" xfId="48439"/>
    <cellStyle name="標準 49 79 5 3" xfId="48710"/>
    <cellStyle name="標準 49 79 5 4" xfId="46763"/>
    <cellStyle name="標準 49 79 6" xfId="42508"/>
    <cellStyle name="標準 49 79 6 2" xfId="44158"/>
    <cellStyle name="標準 49 79 6 3" xfId="50868"/>
    <cellStyle name="標準 49 79 7" xfId="42509"/>
    <cellStyle name="標準 49 79 7 2" xfId="44159"/>
    <cellStyle name="標準 49 79 8" xfId="43358"/>
    <cellStyle name="標準 49 79 8 2" xfId="44160"/>
    <cellStyle name="標準 49 79 9" xfId="44148"/>
    <cellStyle name="標準 49 79 9 2" xfId="51321"/>
    <cellStyle name="標準 49 8" xfId="677"/>
    <cellStyle name="標準 49 8 10" xfId="45248"/>
    <cellStyle name="標準 49 8 10 2" xfId="51461"/>
    <cellStyle name="標準 49 8 11" xfId="39335"/>
    <cellStyle name="標準 49 8 11 2" xfId="51894"/>
    <cellStyle name="標準 49 8 2" xfId="1064"/>
    <cellStyle name="標準 49 8 2 2" xfId="42510"/>
    <cellStyle name="標準 49 8 2 2 2" xfId="44163"/>
    <cellStyle name="標準 49 8 2 2 2 2" xfId="48440"/>
    <cellStyle name="標準 49 8 2 2 3" xfId="48711"/>
    <cellStyle name="標準 49 8 2 2 4" xfId="46393"/>
    <cellStyle name="標準 49 8 2 3" xfId="42511"/>
    <cellStyle name="標準 49 8 2 3 2" xfId="44164"/>
    <cellStyle name="標準 49 8 2 3 2 2" xfId="48441"/>
    <cellStyle name="標準 49 8 2 3 3" xfId="48712"/>
    <cellStyle name="標準 49 8 2 3 4" xfId="47134"/>
    <cellStyle name="標準 49 8 2 4" xfId="42512"/>
    <cellStyle name="標準 49 8 2 4 2" xfId="44165"/>
    <cellStyle name="標準 49 8 2 4 3" xfId="51239"/>
    <cellStyle name="標準 49 8 2 5" xfId="42513"/>
    <cellStyle name="標準 49 8 2 5 2" xfId="44166"/>
    <cellStyle name="標準 49 8 2 6" xfId="43731"/>
    <cellStyle name="標準 49 8 2 6 2" xfId="44167"/>
    <cellStyle name="標準 49 8 2 7" xfId="44162"/>
    <cellStyle name="標準 49 8 2 7 2" xfId="51387"/>
    <cellStyle name="標準 49 8 2 8" xfId="45618"/>
    <cellStyle name="標準 49 8 2 8 2" xfId="51462"/>
    <cellStyle name="標準 49 8 2 9" xfId="39336"/>
    <cellStyle name="標準 49 8 2 9 2" xfId="52264"/>
    <cellStyle name="標準 49 8 3" xfId="39337"/>
    <cellStyle name="標準 49 8 3 2" xfId="44168"/>
    <cellStyle name="標準 49 8 4" xfId="42514"/>
    <cellStyle name="標準 49 8 4 2" xfId="44169"/>
    <cellStyle name="標準 49 8 4 2 2" xfId="48442"/>
    <cellStyle name="標準 49 8 4 3" xfId="48713"/>
    <cellStyle name="標準 49 8 4 4" xfId="46021"/>
    <cellStyle name="標準 49 8 5" xfId="42515"/>
    <cellStyle name="標準 49 8 5 2" xfId="44170"/>
    <cellStyle name="標準 49 8 5 2 2" xfId="48443"/>
    <cellStyle name="標準 49 8 5 3" xfId="48714"/>
    <cellStyle name="標準 49 8 5 4" xfId="46764"/>
    <cellStyle name="標準 49 8 6" xfId="42516"/>
    <cellStyle name="標準 49 8 6 2" xfId="44171"/>
    <cellStyle name="標準 49 8 6 3" xfId="50869"/>
    <cellStyle name="標準 49 8 7" xfId="42517"/>
    <cellStyle name="標準 49 8 7 2" xfId="44172"/>
    <cellStyle name="標準 49 8 8" xfId="43359"/>
    <cellStyle name="標準 49 8 8 2" xfId="44173"/>
    <cellStyle name="標準 49 8 9" xfId="44161"/>
    <cellStyle name="標準 49 8 9 2" xfId="51322"/>
    <cellStyle name="標準 49 80" xfId="678"/>
    <cellStyle name="標準 49 80 10" xfId="45249"/>
    <cellStyle name="標準 49 80 10 2" xfId="51463"/>
    <cellStyle name="標準 49 80 11" xfId="39338"/>
    <cellStyle name="標準 49 80 11 2" xfId="51895"/>
    <cellStyle name="標準 49 80 2" xfId="1065"/>
    <cellStyle name="標準 49 80 2 2" xfId="42518"/>
    <cellStyle name="標準 49 80 2 2 2" xfId="44176"/>
    <cellStyle name="標準 49 80 2 2 2 2" xfId="48444"/>
    <cellStyle name="標準 49 80 2 2 3" xfId="48715"/>
    <cellStyle name="標準 49 80 2 2 4" xfId="46394"/>
    <cellStyle name="標準 49 80 2 3" xfId="42519"/>
    <cellStyle name="標準 49 80 2 3 2" xfId="44177"/>
    <cellStyle name="標準 49 80 2 3 2 2" xfId="48445"/>
    <cellStyle name="標準 49 80 2 3 3" xfId="48716"/>
    <cellStyle name="標準 49 80 2 3 4" xfId="47135"/>
    <cellStyle name="標準 49 80 2 4" xfId="42520"/>
    <cellStyle name="標準 49 80 2 4 2" xfId="44178"/>
    <cellStyle name="標準 49 80 2 4 3" xfId="51240"/>
    <cellStyle name="標準 49 80 2 5" xfId="42521"/>
    <cellStyle name="標準 49 80 2 5 2" xfId="44179"/>
    <cellStyle name="標準 49 80 2 6" xfId="43732"/>
    <cellStyle name="標準 49 80 2 6 2" xfId="44180"/>
    <cellStyle name="標準 49 80 2 7" xfId="44175"/>
    <cellStyle name="標準 49 80 2 7 2" xfId="51388"/>
    <cellStyle name="標準 49 80 2 8" xfId="45619"/>
    <cellStyle name="標準 49 80 2 8 2" xfId="51464"/>
    <cellStyle name="標準 49 80 2 9" xfId="39339"/>
    <cellStyle name="標準 49 80 2 9 2" xfId="52265"/>
    <cellStyle name="標準 49 80 3" xfId="39340"/>
    <cellStyle name="標準 49 80 3 2" xfId="44181"/>
    <cellStyle name="標準 49 80 4" xfId="42522"/>
    <cellStyle name="標準 49 80 4 2" xfId="44182"/>
    <cellStyle name="標準 49 80 4 2 2" xfId="48446"/>
    <cellStyle name="標準 49 80 4 3" xfId="48717"/>
    <cellStyle name="標準 49 80 4 4" xfId="46022"/>
    <cellStyle name="標準 49 80 5" xfId="42523"/>
    <cellStyle name="標準 49 80 5 2" xfId="44183"/>
    <cellStyle name="標準 49 80 5 2 2" xfId="48447"/>
    <cellStyle name="標準 49 80 5 3" xfId="48718"/>
    <cellStyle name="標準 49 80 5 4" xfId="46765"/>
    <cellStyle name="標準 49 80 6" xfId="42524"/>
    <cellStyle name="標準 49 80 6 2" xfId="44184"/>
    <cellStyle name="標準 49 80 6 3" xfId="50870"/>
    <cellStyle name="標準 49 80 7" xfId="42525"/>
    <cellStyle name="標準 49 80 7 2" xfId="44185"/>
    <cellStyle name="標準 49 80 8" xfId="43360"/>
    <cellStyle name="標準 49 80 8 2" xfId="44186"/>
    <cellStyle name="標準 49 80 9" xfId="44174"/>
    <cellStyle name="標準 49 80 9 2" xfId="51323"/>
    <cellStyle name="標準 49 81" xfId="679"/>
    <cellStyle name="標準 49 81 10" xfId="45250"/>
    <cellStyle name="標準 49 81 10 2" xfId="51465"/>
    <cellStyle name="標準 49 81 11" xfId="39341"/>
    <cellStyle name="標準 49 81 11 2" xfId="51896"/>
    <cellStyle name="標準 49 81 2" xfId="1066"/>
    <cellStyle name="標準 49 81 2 2" xfId="42526"/>
    <cellStyle name="標準 49 81 2 2 2" xfId="44189"/>
    <cellStyle name="標準 49 81 2 2 2 2" xfId="48448"/>
    <cellStyle name="標準 49 81 2 2 3" xfId="48719"/>
    <cellStyle name="標準 49 81 2 2 4" xfId="46395"/>
    <cellStyle name="標準 49 81 2 3" xfId="42527"/>
    <cellStyle name="標準 49 81 2 3 2" xfId="44190"/>
    <cellStyle name="標準 49 81 2 3 2 2" xfId="48449"/>
    <cellStyle name="標準 49 81 2 3 3" xfId="48720"/>
    <cellStyle name="標準 49 81 2 3 4" xfId="47136"/>
    <cellStyle name="標準 49 81 2 4" xfId="42528"/>
    <cellStyle name="標準 49 81 2 4 2" xfId="44191"/>
    <cellStyle name="標準 49 81 2 4 3" xfId="51241"/>
    <cellStyle name="標準 49 81 2 5" xfId="42529"/>
    <cellStyle name="標準 49 81 2 5 2" xfId="44192"/>
    <cellStyle name="標準 49 81 2 6" xfId="43733"/>
    <cellStyle name="標準 49 81 2 6 2" xfId="44193"/>
    <cellStyle name="標準 49 81 2 7" xfId="44188"/>
    <cellStyle name="標準 49 81 2 7 2" xfId="51389"/>
    <cellStyle name="標準 49 81 2 8" xfId="45620"/>
    <cellStyle name="標準 49 81 2 8 2" xfId="51466"/>
    <cellStyle name="標準 49 81 2 9" xfId="39342"/>
    <cellStyle name="標準 49 81 2 9 2" xfId="52266"/>
    <cellStyle name="標準 49 81 3" xfId="39343"/>
    <cellStyle name="標準 49 81 3 2" xfId="44194"/>
    <cellStyle name="標準 49 81 4" xfId="42530"/>
    <cellStyle name="標準 49 81 4 2" xfId="44195"/>
    <cellStyle name="標準 49 81 4 2 2" xfId="48450"/>
    <cellStyle name="標準 49 81 4 3" xfId="48721"/>
    <cellStyle name="標準 49 81 4 4" xfId="46023"/>
    <cellStyle name="標準 49 81 5" xfId="42531"/>
    <cellStyle name="標準 49 81 5 2" xfId="44196"/>
    <cellStyle name="標準 49 81 5 2 2" xfId="48451"/>
    <cellStyle name="標準 49 81 5 3" xfId="48722"/>
    <cellStyle name="標準 49 81 5 4" xfId="46766"/>
    <cellStyle name="標準 49 81 6" xfId="42532"/>
    <cellStyle name="標準 49 81 6 2" xfId="44197"/>
    <cellStyle name="標準 49 81 6 3" xfId="50871"/>
    <cellStyle name="標準 49 81 7" xfId="42533"/>
    <cellStyle name="標準 49 81 7 2" xfId="44198"/>
    <cellStyle name="標準 49 81 8" xfId="43361"/>
    <cellStyle name="標準 49 81 8 2" xfId="44199"/>
    <cellStyle name="標準 49 81 9" xfId="44187"/>
    <cellStyle name="標準 49 81 9 2" xfId="51324"/>
    <cellStyle name="標準 49 82" xfId="680"/>
    <cellStyle name="標準 49 82 10" xfId="45251"/>
    <cellStyle name="標準 49 82 10 2" xfId="51467"/>
    <cellStyle name="標準 49 82 11" xfId="39344"/>
    <cellStyle name="標準 49 82 11 2" xfId="51897"/>
    <cellStyle name="標準 49 82 2" xfId="1067"/>
    <cellStyle name="標準 49 82 2 2" xfId="42534"/>
    <cellStyle name="標準 49 82 2 2 2" xfId="44202"/>
    <cellStyle name="標準 49 82 2 2 2 2" xfId="48452"/>
    <cellStyle name="標準 49 82 2 2 3" xfId="48723"/>
    <cellStyle name="標準 49 82 2 2 4" xfId="46396"/>
    <cellStyle name="標準 49 82 2 3" xfId="42535"/>
    <cellStyle name="標準 49 82 2 3 2" xfId="44203"/>
    <cellStyle name="標準 49 82 2 3 2 2" xfId="48453"/>
    <cellStyle name="標準 49 82 2 3 3" xfId="48724"/>
    <cellStyle name="標準 49 82 2 3 4" xfId="47137"/>
    <cellStyle name="標準 49 82 2 4" xfId="42536"/>
    <cellStyle name="標準 49 82 2 4 2" xfId="44204"/>
    <cellStyle name="標準 49 82 2 4 3" xfId="51242"/>
    <cellStyle name="標準 49 82 2 5" xfId="42537"/>
    <cellStyle name="標準 49 82 2 5 2" xfId="44205"/>
    <cellStyle name="標準 49 82 2 6" xfId="43734"/>
    <cellStyle name="標準 49 82 2 6 2" xfId="44206"/>
    <cellStyle name="標準 49 82 2 7" xfId="44201"/>
    <cellStyle name="標準 49 82 2 7 2" xfId="51390"/>
    <cellStyle name="標準 49 82 2 8" xfId="45621"/>
    <cellStyle name="標準 49 82 2 8 2" xfId="51468"/>
    <cellStyle name="標準 49 82 2 9" xfId="39345"/>
    <cellStyle name="標準 49 82 2 9 2" xfId="52267"/>
    <cellStyle name="標準 49 82 3" xfId="39346"/>
    <cellStyle name="標準 49 82 3 2" xfId="44207"/>
    <cellStyle name="標準 49 82 4" xfId="42538"/>
    <cellStyle name="標準 49 82 4 2" xfId="44208"/>
    <cellStyle name="標準 49 82 4 2 2" xfId="48454"/>
    <cellStyle name="標準 49 82 4 3" xfId="48725"/>
    <cellStyle name="標準 49 82 4 4" xfId="46024"/>
    <cellStyle name="標準 49 82 5" xfId="42539"/>
    <cellStyle name="標準 49 82 5 2" xfId="44209"/>
    <cellStyle name="標準 49 82 5 2 2" xfId="48455"/>
    <cellStyle name="標準 49 82 5 3" xfId="48726"/>
    <cellStyle name="標準 49 82 5 4" xfId="46767"/>
    <cellStyle name="標準 49 82 6" xfId="42540"/>
    <cellStyle name="標準 49 82 6 2" xfId="44210"/>
    <cellStyle name="標準 49 82 6 3" xfId="50872"/>
    <cellStyle name="標準 49 82 7" xfId="42541"/>
    <cellStyle name="標準 49 82 7 2" xfId="44211"/>
    <cellStyle name="標準 49 82 8" xfId="43362"/>
    <cellStyle name="標準 49 82 8 2" xfId="44212"/>
    <cellStyle name="標準 49 82 9" xfId="44200"/>
    <cellStyle name="標準 49 82 9 2" xfId="51325"/>
    <cellStyle name="標準 49 83" xfId="681"/>
    <cellStyle name="標準 49 83 10" xfId="45252"/>
    <cellStyle name="標準 49 83 10 2" xfId="51469"/>
    <cellStyle name="標準 49 83 11" xfId="39347"/>
    <cellStyle name="標準 49 83 11 2" xfId="51898"/>
    <cellStyle name="標準 49 83 2" xfId="1068"/>
    <cellStyle name="標準 49 83 2 2" xfId="42542"/>
    <cellStyle name="標準 49 83 2 2 2" xfId="44215"/>
    <cellStyle name="標準 49 83 2 2 2 2" xfId="48456"/>
    <cellStyle name="標準 49 83 2 2 3" xfId="48727"/>
    <cellStyle name="標準 49 83 2 2 4" xfId="46397"/>
    <cellStyle name="標準 49 83 2 3" xfId="42543"/>
    <cellStyle name="標準 49 83 2 3 2" xfId="44216"/>
    <cellStyle name="標準 49 83 2 3 2 2" xfId="48457"/>
    <cellStyle name="標準 49 83 2 3 3" xfId="48728"/>
    <cellStyle name="標準 49 83 2 3 4" xfId="47138"/>
    <cellStyle name="標準 49 83 2 4" xfId="42544"/>
    <cellStyle name="標準 49 83 2 4 2" xfId="44217"/>
    <cellStyle name="標準 49 83 2 4 3" xfId="51243"/>
    <cellStyle name="標準 49 83 2 5" xfId="42545"/>
    <cellStyle name="標準 49 83 2 5 2" xfId="44218"/>
    <cellStyle name="標準 49 83 2 6" xfId="43735"/>
    <cellStyle name="標準 49 83 2 6 2" xfId="44219"/>
    <cellStyle name="標準 49 83 2 7" xfId="44214"/>
    <cellStyle name="標準 49 83 2 7 2" xfId="51391"/>
    <cellStyle name="標準 49 83 2 8" xfId="45622"/>
    <cellStyle name="標準 49 83 2 8 2" xfId="51470"/>
    <cellStyle name="標準 49 83 2 9" xfId="39348"/>
    <cellStyle name="標準 49 83 2 9 2" xfId="52268"/>
    <cellStyle name="標準 49 83 3" xfId="39349"/>
    <cellStyle name="標準 49 83 3 2" xfId="44220"/>
    <cellStyle name="標準 49 83 4" xfId="42546"/>
    <cellStyle name="標準 49 83 4 2" xfId="44221"/>
    <cellStyle name="標準 49 83 4 2 2" xfId="48458"/>
    <cellStyle name="標準 49 83 4 3" xfId="48729"/>
    <cellStyle name="標準 49 83 4 4" xfId="46025"/>
    <cellStyle name="標準 49 83 5" xfId="42547"/>
    <cellStyle name="標準 49 83 5 2" xfId="44222"/>
    <cellStyle name="標準 49 83 5 2 2" xfId="48459"/>
    <cellStyle name="標準 49 83 5 3" xfId="48730"/>
    <cellStyle name="標準 49 83 5 4" xfId="46768"/>
    <cellStyle name="標準 49 83 6" xfId="42548"/>
    <cellStyle name="標準 49 83 6 2" xfId="44223"/>
    <cellStyle name="標準 49 83 6 3" xfId="50873"/>
    <cellStyle name="標準 49 83 7" xfId="42549"/>
    <cellStyle name="標準 49 83 7 2" xfId="44224"/>
    <cellStyle name="標準 49 83 8" xfId="43363"/>
    <cellStyle name="標準 49 83 8 2" xfId="44225"/>
    <cellStyle name="標準 49 83 9" xfId="44213"/>
    <cellStyle name="標準 49 83 9 2" xfId="51326"/>
    <cellStyle name="標準 49 84" xfId="682"/>
    <cellStyle name="標準 49 84 10" xfId="45253"/>
    <cellStyle name="標準 49 84 10 2" xfId="51471"/>
    <cellStyle name="標準 49 84 11" xfId="39350"/>
    <cellStyle name="標準 49 84 11 2" xfId="51899"/>
    <cellStyle name="標準 49 84 2" xfId="1069"/>
    <cellStyle name="標準 49 84 2 2" xfId="42550"/>
    <cellStyle name="標準 49 84 2 2 2" xfId="44228"/>
    <cellStyle name="標準 49 84 2 2 2 2" xfId="48460"/>
    <cellStyle name="標準 49 84 2 2 3" xfId="48731"/>
    <cellStyle name="標準 49 84 2 2 4" xfId="46398"/>
    <cellStyle name="標準 49 84 2 3" xfId="42551"/>
    <cellStyle name="標準 49 84 2 3 2" xfId="44229"/>
    <cellStyle name="標準 49 84 2 3 2 2" xfId="48461"/>
    <cellStyle name="標準 49 84 2 3 3" xfId="48732"/>
    <cellStyle name="標準 49 84 2 3 4" xfId="47139"/>
    <cellStyle name="標準 49 84 2 4" xfId="42552"/>
    <cellStyle name="標準 49 84 2 4 2" xfId="44230"/>
    <cellStyle name="標準 49 84 2 4 3" xfId="51244"/>
    <cellStyle name="標準 49 84 2 5" xfId="42553"/>
    <cellStyle name="標準 49 84 2 5 2" xfId="44231"/>
    <cellStyle name="標準 49 84 2 6" xfId="43736"/>
    <cellStyle name="標準 49 84 2 6 2" xfId="44232"/>
    <cellStyle name="標準 49 84 2 7" xfId="44227"/>
    <cellStyle name="標準 49 84 2 7 2" xfId="51392"/>
    <cellStyle name="標準 49 84 2 8" xfId="45623"/>
    <cellStyle name="標準 49 84 2 8 2" xfId="51472"/>
    <cellStyle name="標準 49 84 2 9" xfId="39351"/>
    <cellStyle name="標準 49 84 2 9 2" xfId="52269"/>
    <cellStyle name="標準 49 84 3" xfId="39352"/>
    <cellStyle name="標準 49 84 3 2" xfId="44233"/>
    <cellStyle name="標準 49 84 4" xfId="42554"/>
    <cellStyle name="標準 49 84 4 2" xfId="44234"/>
    <cellStyle name="標準 49 84 4 2 2" xfId="48462"/>
    <cellStyle name="標準 49 84 4 3" xfId="48733"/>
    <cellStyle name="標準 49 84 4 4" xfId="46026"/>
    <cellStyle name="標準 49 84 5" xfId="42555"/>
    <cellStyle name="標準 49 84 5 2" xfId="44235"/>
    <cellStyle name="標準 49 84 5 2 2" xfId="48463"/>
    <cellStyle name="標準 49 84 5 3" xfId="48734"/>
    <cellStyle name="標準 49 84 5 4" xfId="46769"/>
    <cellStyle name="標準 49 84 6" xfId="42556"/>
    <cellStyle name="標準 49 84 6 2" xfId="44236"/>
    <cellStyle name="標準 49 84 6 3" xfId="50874"/>
    <cellStyle name="標準 49 84 7" xfId="42557"/>
    <cellStyle name="標準 49 84 7 2" xfId="44237"/>
    <cellStyle name="標準 49 84 8" xfId="43364"/>
    <cellStyle name="標準 49 84 8 2" xfId="44238"/>
    <cellStyle name="標準 49 84 9" xfId="44226"/>
    <cellStyle name="標準 49 84 9 2" xfId="51327"/>
    <cellStyle name="標準 49 85" xfId="683"/>
    <cellStyle name="標準 49 85 10" xfId="45254"/>
    <cellStyle name="標準 49 85 10 2" xfId="51473"/>
    <cellStyle name="標準 49 85 11" xfId="39353"/>
    <cellStyle name="標準 49 85 11 2" xfId="51900"/>
    <cellStyle name="標準 49 85 2" xfId="1070"/>
    <cellStyle name="標準 49 85 2 2" xfId="42558"/>
    <cellStyle name="標準 49 85 2 2 2" xfId="44241"/>
    <cellStyle name="標準 49 85 2 2 2 2" xfId="48464"/>
    <cellStyle name="標準 49 85 2 2 3" xfId="48735"/>
    <cellStyle name="標準 49 85 2 2 4" xfId="46399"/>
    <cellStyle name="標準 49 85 2 3" xfId="42559"/>
    <cellStyle name="標準 49 85 2 3 2" xfId="44242"/>
    <cellStyle name="標準 49 85 2 3 2 2" xfId="48465"/>
    <cellStyle name="標準 49 85 2 3 3" xfId="48736"/>
    <cellStyle name="標準 49 85 2 3 4" xfId="47140"/>
    <cellStyle name="標準 49 85 2 4" xfId="42560"/>
    <cellStyle name="標準 49 85 2 4 2" xfId="44243"/>
    <cellStyle name="標準 49 85 2 4 3" xfId="51245"/>
    <cellStyle name="標準 49 85 2 5" xfId="42561"/>
    <cellStyle name="標準 49 85 2 5 2" xfId="44244"/>
    <cellStyle name="標準 49 85 2 6" xfId="43737"/>
    <cellStyle name="標準 49 85 2 6 2" xfId="44245"/>
    <cellStyle name="標準 49 85 2 7" xfId="44240"/>
    <cellStyle name="標準 49 85 2 7 2" xfId="51393"/>
    <cellStyle name="標準 49 85 2 8" xfId="45624"/>
    <cellStyle name="標準 49 85 2 8 2" xfId="51474"/>
    <cellStyle name="標準 49 85 2 9" xfId="39354"/>
    <cellStyle name="標準 49 85 2 9 2" xfId="52270"/>
    <cellStyle name="標準 49 85 3" xfId="39355"/>
    <cellStyle name="標準 49 85 3 2" xfId="44246"/>
    <cellStyle name="標準 49 85 4" xfId="42562"/>
    <cellStyle name="標準 49 85 4 2" xfId="44247"/>
    <cellStyle name="標準 49 85 4 2 2" xfId="48466"/>
    <cellStyle name="標準 49 85 4 3" xfId="48737"/>
    <cellStyle name="標準 49 85 4 4" xfId="46027"/>
    <cellStyle name="標準 49 85 5" xfId="42563"/>
    <cellStyle name="標準 49 85 5 2" xfId="44248"/>
    <cellStyle name="標準 49 85 5 2 2" xfId="48467"/>
    <cellStyle name="標準 49 85 5 3" xfId="48738"/>
    <cellStyle name="標準 49 85 5 4" xfId="46770"/>
    <cellStyle name="標準 49 85 6" xfId="42564"/>
    <cellStyle name="標準 49 85 6 2" xfId="44249"/>
    <cellStyle name="標準 49 85 6 3" xfId="50875"/>
    <cellStyle name="標準 49 85 7" xfId="42565"/>
    <cellStyle name="標準 49 85 7 2" xfId="44250"/>
    <cellStyle name="標準 49 85 8" xfId="43365"/>
    <cellStyle name="標準 49 85 8 2" xfId="44251"/>
    <cellStyle name="標準 49 85 9" xfId="44239"/>
    <cellStyle name="標準 49 85 9 2" xfId="51328"/>
    <cellStyle name="標準 49 86" xfId="684"/>
    <cellStyle name="標準 49 86 10" xfId="45255"/>
    <cellStyle name="標準 49 86 10 2" xfId="51475"/>
    <cellStyle name="標準 49 86 11" xfId="39356"/>
    <cellStyle name="標準 49 86 11 2" xfId="51901"/>
    <cellStyle name="標準 49 86 2" xfId="1071"/>
    <cellStyle name="標準 49 86 2 2" xfId="42566"/>
    <cellStyle name="標準 49 86 2 2 2" xfId="44254"/>
    <cellStyle name="標準 49 86 2 2 2 2" xfId="48468"/>
    <cellStyle name="標準 49 86 2 2 3" xfId="48739"/>
    <cellStyle name="標準 49 86 2 2 4" xfId="46400"/>
    <cellStyle name="標準 49 86 2 3" xfId="42567"/>
    <cellStyle name="標準 49 86 2 3 2" xfId="44255"/>
    <cellStyle name="標準 49 86 2 3 2 2" xfId="48469"/>
    <cellStyle name="標準 49 86 2 3 3" xfId="48740"/>
    <cellStyle name="標準 49 86 2 3 4" xfId="47141"/>
    <cellStyle name="標準 49 86 2 4" xfId="42568"/>
    <cellStyle name="標準 49 86 2 4 2" xfId="44256"/>
    <cellStyle name="標準 49 86 2 4 3" xfId="51246"/>
    <cellStyle name="標準 49 86 2 5" xfId="42569"/>
    <cellStyle name="標準 49 86 2 5 2" xfId="44257"/>
    <cellStyle name="標準 49 86 2 6" xfId="43738"/>
    <cellStyle name="標準 49 86 2 6 2" xfId="44258"/>
    <cellStyle name="標準 49 86 2 7" xfId="44253"/>
    <cellStyle name="標準 49 86 2 7 2" xfId="51394"/>
    <cellStyle name="標準 49 86 2 8" xfId="45625"/>
    <cellStyle name="標準 49 86 2 8 2" xfId="51476"/>
    <cellStyle name="標準 49 86 2 9" xfId="39357"/>
    <cellStyle name="標準 49 86 2 9 2" xfId="52271"/>
    <cellStyle name="標準 49 86 3" xfId="39358"/>
    <cellStyle name="標準 49 86 3 2" xfId="44259"/>
    <cellStyle name="標準 49 86 4" xfId="42570"/>
    <cellStyle name="標準 49 86 4 2" xfId="44260"/>
    <cellStyle name="標準 49 86 4 2 2" xfId="48470"/>
    <cellStyle name="標準 49 86 4 3" xfId="48741"/>
    <cellStyle name="標準 49 86 4 4" xfId="46028"/>
    <cellStyle name="標準 49 86 5" xfId="42571"/>
    <cellStyle name="標準 49 86 5 2" xfId="44261"/>
    <cellStyle name="標準 49 86 5 2 2" xfId="48471"/>
    <cellStyle name="標準 49 86 5 3" xfId="48742"/>
    <cellStyle name="標準 49 86 5 4" xfId="46771"/>
    <cellStyle name="標準 49 86 6" xfId="42572"/>
    <cellStyle name="標準 49 86 6 2" xfId="44262"/>
    <cellStyle name="標準 49 86 6 3" xfId="50876"/>
    <cellStyle name="標準 49 86 7" xfId="42573"/>
    <cellStyle name="標準 49 86 7 2" xfId="44263"/>
    <cellStyle name="標準 49 86 8" xfId="43366"/>
    <cellStyle name="標準 49 86 8 2" xfId="44264"/>
    <cellStyle name="標準 49 86 9" xfId="44252"/>
    <cellStyle name="標準 49 86 9 2" xfId="51329"/>
    <cellStyle name="標準 49 87" xfId="685"/>
    <cellStyle name="標準 49 87 10" xfId="45256"/>
    <cellStyle name="標準 49 87 10 2" xfId="51477"/>
    <cellStyle name="標準 49 87 11" xfId="39359"/>
    <cellStyle name="標準 49 87 11 2" xfId="51902"/>
    <cellStyle name="標準 49 87 2" xfId="1072"/>
    <cellStyle name="標準 49 87 2 2" xfId="42574"/>
    <cellStyle name="標準 49 87 2 2 2" xfId="44267"/>
    <cellStyle name="標準 49 87 2 2 2 2" xfId="48472"/>
    <cellStyle name="標準 49 87 2 2 3" xfId="48743"/>
    <cellStyle name="標準 49 87 2 2 4" xfId="46401"/>
    <cellStyle name="標準 49 87 2 3" xfId="42575"/>
    <cellStyle name="標準 49 87 2 3 2" xfId="44268"/>
    <cellStyle name="標準 49 87 2 3 2 2" xfId="48473"/>
    <cellStyle name="標準 49 87 2 3 3" xfId="48744"/>
    <cellStyle name="標準 49 87 2 3 4" xfId="47142"/>
    <cellStyle name="標準 49 87 2 4" xfId="42576"/>
    <cellStyle name="標準 49 87 2 4 2" xfId="44269"/>
    <cellStyle name="標準 49 87 2 4 3" xfId="51247"/>
    <cellStyle name="標準 49 87 2 5" xfId="42577"/>
    <cellStyle name="標準 49 87 2 5 2" xfId="44270"/>
    <cellStyle name="標準 49 87 2 6" xfId="43739"/>
    <cellStyle name="標準 49 87 2 6 2" xfId="44271"/>
    <cellStyle name="標準 49 87 2 7" xfId="44266"/>
    <cellStyle name="標準 49 87 2 7 2" xfId="51395"/>
    <cellStyle name="標準 49 87 2 8" xfId="45626"/>
    <cellStyle name="標準 49 87 2 8 2" xfId="51478"/>
    <cellStyle name="標準 49 87 2 9" xfId="39360"/>
    <cellStyle name="標準 49 87 2 9 2" xfId="52272"/>
    <cellStyle name="標準 49 87 3" xfId="39361"/>
    <cellStyle name="標準 49 87 3 2" xfId="44272"/>
    <cellStyle name="標準 49 87 4" xfId="42578"/>
    <cellStyle name="標準 49 87 4 2" xfId="44273"/>
    <cellStyle name="標準 49 87 4 2 2" xfId="48474"/>
    <cellStyle name="標準 49 87 4 3" xfId="48745"/>
    <cellStyle name="標準 49 87 4 4" xfId="46029"/>
    <cellStyle name="標準 49 87 5" xfId="42579"/>
    <cellStyle name="標準 49 87 5 2" xfId="44274"/>
    <cellStyle name="標準 49 87 5 2 2" xfId="48475"/>
    <cellStyle name="標準 49 87 5 3" xfId="48746"/>
    <cellStyle name="標準 49 87 5 4" xfId="46772"/>
    <cellStyle name="標準 49 87 6" xfId="42580"/>
    <cellStyle name="標準 49 87 6 2" xfId="44275"/>
    <cellStyle name="標準 49 87 6 3" xfId="50877"/>
    <cellStyle name="標準 49 87 7" xfId="42581"/>
    <cellStyle name="標準 49 87 7 2" xfId="44276"/>
    <cellStyle name="標準 49 87 8" xfId="43367"/>
    <cellStyle name="標準 49 87 8 2" xfId="44277"/>
    <cellStyle name="標準 49 87 9" xfId="44265"/>
    <cellStyle name="標準 49 87 9 2" xfId="51330"/>
    <cellStyle name="標準 49 88" xfId="686"/>
    <cellStyle name="標準 49 88 10" xfId="45257"/>
    <cellStyle name="標準 49 88 10 2" xfId="51479"/>
    <cellStyle name="標準 49 88 11" xfId="39362"/>
    <cellStyle name="標準 49 88 11 2" xfId="51903"/>
    <cellStyle name="標準 49 88 2" xfId="1073"/>
    <cellStyle name="標準 49 88 2 2" xfId="42582"/>
    <cellStyle name="標準 49 88 2 2 2" xfId="44280"/>
    <cellStyle name="標準 49 88 2 2 2 2" xfId="48476"/>
    <cellStyle name="標準 49 88 2 2 3" xfId="48747"/>
    <cellStyle name="標準 49 88 2 2 4" xfId="46402"/>
    <cellStyle name="標準 49 88 2 3" xfId="42583"/>
    <cellStyle name="標準 49 88 2 3 2" xfId="44281"/>
    <cellStyle name="標準 49 88 2 3 2 2" xfId="48477"/>
    <cellStyle name="標準 49 88 2 3 3" xfId="48748"/>
    <cellStyle name="標準 49 88 2 3 4" xfId="47143"/>
    <cellStyle name="標準 49 88 2 4" xfId="42584"/>
    <cellStyle name="標準 49 88 2 4 2" xfId="44282"/>
    <cellStyle name="標準 49 88 2 4 3" xfId="51248"/>
    <cellStyle name="標準 49 88 2 5" xfId="42585"/>
    <cellStyle name="標準 49 88 2 5 2" xfId="44283"/>
    <cellStyle name="標準 49 88 2 6" xfId="43740"/>
    <cellStyle name="標準 49 88 2 6 2" xfId="44284"/>
    <cellStyle name="標準 49 88 2 7" xfId="44279"/>
    <cellStyle name="標準 49 88 2 7 2" xfId="51396"/>
    <cellStyle name="標準 49 88 2 8" xfId="45627"/>
    <cellStyle name="標準 49 88 2 8 2" xfId="51480"/>
    <cellStyle name="標準 49 88 2 9" xfId="39363"/>
    <cellStyle name="標準 49 88 2 9 2" xfId="52273"/>
    <cellStyle name="標準 49 88 3" xfId="39364"/>
    <cellStyle name="標準 49 88 3 2" xfId="44285"/>
    <cellStyle name="標準 49 88 4" xfId="42586"/>
    <cellStyle name="標準 49 88 4 2" xfId="44286"/>
    <cellStyle name="標準 49 88 4 2 2" xfId="48478"/>
    <cellStyle name="標準 49 88 4 3" xfId="48749"/>
    <cellStyle name="標準 49 88 4 4" xfId="46030"/>
    <cellStyle name="標準 49 88 5" xfId="42587"/>
    <cellStyle name="標準 49 88 5 2" xfId="44287"/>
    <cellStyle name="標準 49 88 5 2 2" xfId="48479"/>
    <cellStyle name="標準 49 88 5 3" xfId="48750"/>
    <cellStyle name="標準 49 88 5 4" xfId="46773"/>
    <cellStyle name="標準 49 88 6" xfId="42588"/>
    <cellStyle name="標準 49 88 6 2" xfId="44288"/>
    <cellStyle name="標準 49 88 6 3" xfId="50878"/>
    <cellStyle name="標準 49 88 7" xfId="42589"/>
    <cellStyle name="標準 49 88 7 2" xfId="44289"/>
    <cellStyle name="標準 49 88 8" xfId="43368"/>
    <cellStyle name="標準 49 88 8 2" xfId="44290"/>
    <cellStyle name="標準 49 88 9" xfId="44278"/>
    <cellStyle name="標準 49 88 9 2" xfId="51331"/>
    <cellStyle name="標準 49 89" xfId="687"/>
    <cellStyle name="標準 49 89 10" xfId="45258"/>
    <cellStyle name="標準 49 89 10 2" xfId="51481"/>
    <cellStyle name="標準 49 89 11" xfId="39365"/>
    <cellStyle name="標準 49 89 11 2" xfId="51904"/>
    <cellStyle name="標準 49 89 2" xfId="1074"/>
    <cellStyle name="標準 49 89 2 2" xfId="42590"/>
    <cellStyle name="標準 49 89 2 2 2" xfId="44293"/>
    <cellStyle name="標準 49 89 2 2 2 2" xfId="48480"/>
    <cellStyle name="標準 49 89 2 2 3" xfId="48751"/>
    <cellStyle name="標準 49 89 2 2 4" xfId="46403"/>
    <cellStyle name="標準 49 89 2 3" xfId="42591"/>
    <cellStyle name="標準 49 89 2 3 2" xfId="44294"/>
    <cellStyle name="標準 49 89 2 3 2 2" xfId="48481"/>
    <cellStyle name="標準 49 89 2 3 3" xfId="48752"/>
    <cellStyle name="標準 49 89 2 3 4" xfId="47144"/>
    <cellStyle name="標準 49 89 2 4" xfId="42592"/>
    <cellStyle name="標準 49 89 2 4 2" xfId="44295"/>
    <cellStyle name="標準 49 89 2 4 3" xfId="51249"/>
    <cellStyle name="標準 49 89 2 5" xfId="42593"/>
    <cellStyle name="標準 49 89 2 5 2" xfId="44296"/>
    <cellStyle name="標準 49 89 2 6" xfId="43741"/>
    <cellStyle name="標準 49 89 2 6 2" xfId="44297"/>
    <cellStyle name="標準 49 89 2 7" xfId="44292"/>
    <cellStyle name="標準 49 89 2 7 2" xfId="51397"/>
    <cellStyle name="標準 49 89 2 8" xfId="45628"/>
    <cellStyle name="標準 49 89 2 8 2" xfId="51482"/>
    <cellStyle name="標準 49 89 2 9" xfId="39366"/>
    <cellStyle name="標準 49 89 2 9 2" xfId="52274"/>
    <cellStyle name="標準 49 89 3" xfId="39367"/>
    <cellStyle name="標準 49 89 3 2" xfId="44298"/>
    <cellStyle name="標準 49 89 4" xfId="42594"/>
    <cellStyle name="標準 49 89 4 2" xfId="44299"/>
    <cellStyle name="標準 49 89 4 2 2" xfId="48482"/>
    <cellStyle name="標準 49 89 4 3" xfId="48753"/>
    <cellStyle name="標準 49 89 4 4" xfId="46031"/>
    <cellStyle name="標準 49 89 5" xfId="42595"/>
    <cellStyle name="標準 49 89 5 2" xfId="44300"/>
    <cellStyle name="標準 49 89 5 2 2" xfId="48483"/>
    <cellStyle name="標準 49 89 5 3" xfId="48754"/>
    <cellStyle name="標準 49 89 5 4" xfId="46774"/>
    <cellStyle name="標準 49 89 6" xfId="42596"/>
    <cellStyle name="標準 49 89 6 2" xfId="44301"/>
    <cellStyle name="標準 49 89 6 3" xfId="50879"/>
    <cellStyle name="標準 49 89 7" xfId="42597"/>
    <cellStyle name="標準 49 89 7 2" xfId="44302"/>
    <cellStyle name="標準 49 89 8" xfId="43369"/>
    <cellStyle name="標準 49 89 8 2" xfId="44303"/>
    <cellStyle name="標準 49 89 9" xfId="44291"/>
    <cellStyle name="標準 49 89 9 2" xfId="51332"/>
    <cellStyle name="標準 49 9" xfId="688"/>
    <cellStyle name="標準 49 9 10" xfId="45259"/>
    <cellStyle name="標準 49 9 10 2" xfId="51483"/>
    <cellStyle name="標準 49 9 11" xfId="39368"/>
    <cellStyle name="標準 49 9 11 2" xfId="51905"/>
    <cellStyle name="標準 49 9 2" xfId="1075"/>
    <cellStyle name="標準 49 9 2 2" xfId="42598"/>
    <cellStyle name="標準 49 9 2 2 2" xfId="44306"/>
    <cellStyle name="標準 49 9 2 2 2 2" xfId="48484"/>
    <cellStyle name="標準 49 9 2 2 3" xfId="48755"/>
    <cellStyle name="標準 49 9 2 2 4" xfId="46404"/>
    <cellStyle name="標準 49 9 2 3" xfId="42599"/>
    <cellStyle name="標準 49 9 2 3 2" xfId="44307"/>
    <cellStyle name="標準 49 9 2 3 2 2" xfId="48485"/>
    <cellStyle name="標準 49 9 2 3 3" xfId="48756"/>
    <cellStyle name="標準 49 9 2 3 4" xfId="47145"/>
    <cellStyle name="標準 49 9 2 4" xfId="42600"/>
    <cellStyle name="標準 49 9 2 4 2" xfId="44308"/>
    <cellStyle name="標準 49 9 2 4 3" xfId="51250"/>
    <cellStyle name="標準 49 9 2 5" xfId="42601"/>
    <cellStyle name="標準 49 9 2 5 2" xfId="44309"/>
    <cellStyle name="標準 49 9 2 6" xfId="43742"/>
    <cellStyle name="標準 49 9 2 6 2" xfId="44310"/>
    <cellStyle name="標準 49 9 2 7" xfId="44305"/>
    <cellStyle name="標準 49 9 2 7 2" xfId="51398"/>
    <cellStyle name="標準 49 9 2 8" xfId="45629"/>
    <cellStyle name="標準 49 9 2 8 2" xfId="51484"/>
    <cellStyle name="標準 49 9 2 9" xfId="39369"/>
    <cellStyle name="標準 49 9 2 9 2" xfId="52275"/>
    <cellStyle name="標準 49 9 3" xfId="39370"/>
    <cellStyle name="標準 49 9 3 2" xfId="44311"/>
    <cellStyle name="標準 49 9 4" xfId="42602"/>
    <cellStyle name="標準 49 9 4 2" xfId="44312"/>
    <cellStyle name="標準 49 9 4 2 2" xfId="48486"/>
    <cellStyle name="標準 49 9 4 3" xfId="48757"/>
    <cellStyle name="標準 49 9 4 4" xfId="46032"/>
    <cellStyle name="標準 49 9 5" xfId="42603"/>
    <cellStyle name="標準 49 9 5 2" xfId="44313"/>
    <cellStyle name="標準 49 9 5 2 2" xfId="48487"/>
    <cellStyle name="標準 49 9 5 3" xfId="48758"/>
    <cellStyle name="標準 49 9 5 4" xfId="46775"/>
    <cellStyle name="標準 49 9 6" xfId="42604"/>
    <cellStyle name="標準 49 9 6 2" xfId="44314"/>
    <cellStyle name="標準 49 9 6 3" xfId="50880"/>
    <cellStyle name="標準 49 9 7" xfId="42605"/>
    <cellStyle name="標準 49 9 7 2" xfId="44315"/>
    <cellStyle name="標準 49 9 8" xfId="43370"/>
    <cellStyle name="標準 49 9 8 2" xfId="44316"/>
    <cellStyle name="標準 49 9 9" xfId="44304"/>
    <cellStyle name="標準 49 9 9 2" xfId="51333"/>
    <cellStyle name="標準 49 90" xfId="689"/>
    <cellStyle name="標準 49 90 10" xfId="45260"/>
    <cellStyle name="標準 49 90 10 2" xfId="51485"/>
    <cellStyle name="標準 49 90 11" xfId="39371"/>
    <cellStyle name="標準 49 90 11 2" xfId="51906"/>
    <cellStyle name="標準 49 90 2" xfId="1076"/>
    <cellStyle name="標準 49 90 2 2" xfId="42606"/>
    <cellStyle name="標準 49 90 2 2 2" xfId="44319"/>
    <cellStyle name="標準 49 90 2 2 2 2" xfId="48488"/>
    <cellStyle name="標準 49 90 2 2 3" xfId="48759"/>
    <cellStyle name="標準 49 90 2 2 4" xfId="46405"/>
    <cellStyle name="標準 49 90 2 3" xfId="42607"/>
    <cellStyle name="標準 49 90 2 3 2" xfId="44320"/>
    <cellStyle name="標準 49 90 2 3 2 2" xfId="48489"/>
    <cellStyle name="標準 49 90 2 3 3" xfId="48760"/>
    <cellStyle name="標準 49 90 2 3 4" xfId="47146"/>
    <cellStyle name="標準 49 90 2 4" xfId="42608"/>
    <cellStyle name="標準 49 90 2 4 2" xfId="44321"/>
    <cellStyle name="標準 49 90 2 4 3" xfId="51251"/>
    <cellStyle name="標準 49 90 2 5" xfId="42609"/>
    <cellStyle name="標準 49 90 2 5 2" xfId="44322"/>
    <cellStyle name="標準 49 90 2 6" xfId="43743"/>
    <cellStyle name="標準 49 90 2 6 2" xfId="44323"/>
    <cellStyle name="標準 49 90 2 7" xfId="44318"/>
    <cellStyle name="標準 49 90 2 7 2" xfId="51399"/>
    <cellStyle name="標準 49 90 2 8" xfId="45630"/>
    <cellStyle name="標準 49 90 2 8 2" xfId="51486"/>
    <cellStyle name="標準 49 90 2 9" xfId="39372"/>
    <cellStyle name="標準 49 90 2 9 2" xfId="52276"/>
    <cellStyle name="標準 49 90 3" xfId="39373"/>
    <cellStyle name="標準 49 90 3 2" xfId="44324"/>
    <cellStyle name="標準 49 90 4" xfId="42610"/>
    <cellStyle name="標準 49 90 4 2" xfId="44325"/>
    <cellStyle name="標準 49 90 4 2 2" xfId="48490"/>
    <cellStyle name="標準 49 90 4 3" xfId="48761"/>
    <cellStyle name="標準 49 90 4 4" xfId="46033"/>
    <cellStyle name="標準 49 90 5" xfId="42611"/>
    <cellStyle name="標準 49 90 5 2" xfId="44326"/>
    <cellStyle name="標準 49 90 5 2 2" xfId="48491"/>
    <cellStyle name="標準 49 90 5 3" xfId="48762"/>
    <cellStyle name="標準 49 90 5 4" xfId="46776"/>
    <cellStyle name="標準 49 90 6" xfId="42612"/>
    <cellStyle name="標準 49 90 6 2" xfId="44327"/>
    <cellStyle name="標準 49 90 6 3" xfId="50881"/>
    <cellStyle name="標準 49 90 7" xfId="42613"/>
    <cellStyle name="標準 49 90 7 2" xfId="44328"/>
    <cellStyle name="標準 49 90 8" xfId="43371"/>
    <cellStyle name="標準 49 90 8 2" xfId="44329"/>
    <cellStyle name="標準 49 90 9" xfId="44317"/>
    <cellStyle name="標準 49 90 9 2" xfId="51334"/>
    <cellStyle name="標準 49 91" xfId="690"/>
    <cellStyle name="標準 49 91 10" xfId="45261"/>
    <cellStyle name="標準 49 91 10 2" xfId="51487"/>
    <cellStyle name="標準 49 91 11" xfId="39374"/>
    <cellStyle name="標準 49 91 11 2" xfId="51907"/>
    <cellStyle name="標準 49 91 2" xfId="1077"/>
    <cellStyle name="標準 49 91 2 2" xfId="42614"/>
    <cellStyle name="標準 49 91 2 2 2" xfId="44332"/>
    <cellStyle name="標準 49 91 2 2 2 2" xfId="48492"/>
    <cellStyle name="標準 49 91 2 2 3" xfId="48763"/>
    <cellStyle name="標準 49 91 2 2 4" xfId="46406"/>
    <cellStyle name="標準 49 91 2 3" xfId="42615"/>
    <cellStyle name="標準 49 91 2 3 2" xfId="44333"/>
    <cellStyle name="標準 49 91 2 3 2 2" xfId="48493"/>
    <cellStyle name="標準 49 91 2 3 3" xfId="48764"/>
    <cellStyle name="標準 49 91 2 3 4" xfId="47147"/>
    <cellStyle name="標準 49 91 2 4" xfId="42616"/>
    <cellStyle name="標準 49 91 2 4 2" xfId="44334"/>
    <cellStyle name="標準 49 91 2 4 3" xfId="51252"/>
    <cellStyle name="標準 49 91 2 5" xfId="42617"/>
    <cellStyle name="標準 49 91 2 5 2" xfId="44335"/>
    <cellStyle name="標準 49 91 2 6" xfId="43744"/>
    <cellStyle name="標準 49 91 2 6 2" xfId="44336"/>
    <cellStyle name="標準 49 91 2 7" xfId="44331"/>
    <cellStyle name="標準 49 91 2 7 2" xfId="51400"/>
    <cellStyle name="標準 49 91 2 8" xfId="45631"/>
    <cellStyle name="標準 49 91 2 8 2" xfId="51488"/>
    <cellStyle name="標準 49 91 2 9" xfId="39375"/>
    <cellStyle name="標準 49 91 2 9 2" xfId="52277"/>
    <cellStyle name="標準 49 91 3" xfId="39376"/>
    <cellStyle name="標準 49 91 3 2" xfId="44337"/>
    <cellStyle name="標準 49 91 4" xfId="42618"/>
    <cellStyle name="標準 49 91 4 2" xfId="44338"/>
    <cellStyle name="標準 49 91 4 2 2" xfId="48494"/>
    <cellStyle name="標準 49 91 4 3" xfId="48765"/>
    <cellStyle name="標準 49 91 4 4" xfId="46034"/>
    <cellStyle name="標準 49 91 5" xfId="42619"/>
    <cellStyle name="標準 49 91 5 2" xfId="44339"/>
    <cellStyle name="標準 49 91 5 2 2" xfId="48495"/>
    <cellStyle name="標準 49 91 5 3" xfId="48766"/>
    <cellStyle name="標準 49 91 5 4" xfId="46777"/>
    <cellStyle name="標準 49 91 6" xfId="42620"/>
    <cellStyle name="標準 49 91 6 2" xfId="44340"/>
    <cellStyle name="標準 49 91 6 3" xfId="50882"/>
    <cellStyle name="標準 49 91 7" xfId="42621"/>
    <cellStyle name="標準 49 91 7 2" xfId="44341"/>
    <cellStyle name="標準 49 91 8" xfId="43372"/>
    <cellStyle name="標準 49 91 8 2" xfId="44342"/>
    <cellStyle name="標準 49 91 9" xfId="44330"/>
    <cellStyle name="標準 49 91 9 2" xfId="51335"/>
    <cellStyle name="標準 49 92" xfId="691"/>
    <cellStyle name="標準 49 92 10" xfId="45262"/>
    <cellStyle name="標準 49 92 10 2" xfId="51489"/>
    <cellStyle name="標準 49 92 11" xfId="39377"/>
    <cellStyle name="標準 49 92 11 2" xfId="51908"/>
    <cellStyle name="標準 49 92 2" xfId="1078"/>
    <cellStyle name="標準 49 92 2 2" xfId="42622"/>
    <cellStyle name="標準 49 92 2 2 2" xfId="44345"/>
    <cellStyle name="標準 49 92 2 2 2 2" xfId="48496"/>
    <cellStyle name="標準 49 92 2 2 3" xfId="48767"/>
    <cellStyle name="標準 49 92 2 2 4" xfId="46407"/>
    <cellStyle name="標準 49 92 2 3" xfId="42623"/>
    <cellStyle name="標準 49 92 2 3 2" xfId="44346"/>
    <cellStyle name="標準 49 92 2 3 2 2" xfId="48497"/>
    <cellStyle name="標準 49 92 2 3 3" xfId="48768"/>
    <cellStyle name="標準 49 92 2 3 4" xfId="47148"/>
    <cellStyle name="標準 49 92 2 4" xfId="42624"/>
    <cellStyle name="標準 49 92 2 4 2" xfId="44347"/>
    <cellStyle name="標準 49 92 2 4 3" xfId="51253"/>
    <cellStyle name="標準 49 92 2 5" xfId="42625"/>
    <cellStyle name="標準 49 92 2 5 2" xfId="44348"/>
    <cellStyle name="標準 49 92 2 6" xfId="43745"/>
    <cellStyle name="標準 49 92 2 6 2" xfId="44349"/>
    <cellStyle name="標準 49 92 2 7" xfId="44344"/>
    <cellStyle name="標準 49 92 2 7 2" xfId="51401"/>
    <cellStyle name="標準 49 92 2 8" xfId="45632"/>
    <cellStyle name="標準 49 92 2 8 2" xfId="51490"/>
    <cellStyle name="標準 49 92 2 9" xfId="39378"/>
    <cellStyle name="標準 49 92 2 9 2" xfId="52278"/>
    <cellStyle name="標準 49 92 3" xfId="39379"/>
    <cellStyle name="標準 49 92 3 2" xfId="44350"/>
    <cellStyle name="標準 49 92 4" xfId="42626"/>
    <cellStyle name="標準 49 92 4 2" xfId="44351"/>
    <cellStyle name="標準 49 92 4 2 2" xfId="48498"/>
    <cellStyle name="標準 49 92 4 3" xfId="48769"/>
    <cellStyle name="標準 49 92 4 4" xfId="46035"/>
    <cellStyle name="標準 49 92 5" xfId="42627"/>
    <cellStyle name="標準 49 92 5 2" xfId="44352"/>
    <cellStyle name="標準 49 92 5 2 2" xfId="48499"/>
    <cellStyle name="標準 49 92 5 3" xfId="48770"/>
    <cellStyle name="標準 49 92 5 4" xfId="46778"/>
    <cellStyle name="標準 49 92 6" xfId="42628"/>
    <cellStyle name="標準 49 92 6 2" xfId="44353"/>
    <cellStyle name="標準 49 92 6 3" xfId="50883"/>
    <cellStyle name="標準 49 92 7" xfId="42629"/>
    <cellStyle name="標準 49 92 7 2" xfId="44354"/>
    <cellStyle name="標準 49 92 8" xfId="43373"/>
    <cellStyle name="標準 49 92 8 2" xfId="44355"/>
    <cellStyle name="標準 49 92 9" xfId="44343"/>
    <cellStyle name="標準 49 92 9 2" xfId="51336"/>
    <cellStyle name="標準 49 93" xfId="692"/>
    <cellStyle name="標準 49 93 10" xfId="45263"/>
    <cellStyle name="標準 49 93 10 2" xfId="51491"/>
    <cellStyle name="標準 49 93 11" xfId="39380"/>
    <cellStyle name="標準 49 93 11 2" xfId="51909"/>
    <cellStyle name="標準 49 93 2" xfId="1079"/>
    <cellStyle name="標準 49 93 2 2" xfId="42630"/>
    <cellStyle name="標準 49 93 2 2 2" xfId="44358"/>
    <cellStyle name="標準 49 93 2 2 2 2" xfId="48500"/>
    <cellStyle name="標準 49 93 2 2 3" xfId="48771"/>
    <cellStyle name="標準 49 93 2 2 4" xfId="46408"/>
    <cellStyle name="標準 49 93 2 3" xfId="42631"/>
    <cellStyle name="標準 49 93 2 3 2" xfId="44359"/>
    <cellStyle name="標準 49 93 2 3 2 2" xfId="48501"/>
    <cellStyle name="標準 49 93 2 3 3" xfId="48772"/>
    <cellStyle name="標準 49 93 2 3 4" xfId="47149"/>
    <cellStyle name="標準 49 93 2 4" xfId="42632"/>
    <cellStyle name="標準 49 93 2 4 2" xfId="44360"/>
    <cellStyle name="標準 49 93 2 4 3" xfId="51254"/>
    <cellStyle name="標準 49 93 2 5" xfId="42633"/>
    <cellStyle name="標準 49 93 2 5 2" xfId="44361"/>
    <cellStyle name="標準 49 93 2 6" xfId="43746"/>
    <cellStyle name="標準 49 93 2 6 2" xfId="44362"/>
    <cellStyle name="標準 49 93 2 7" xfId="44357"/>
    <cellStyle name="標準 49 93 2 7 2" xfId="51402"/>
    <cellStyle name="標準 49 93 2 8" xfId="45633"/>
    <cellStyle name="標準 49 93 2 8 2" xfId="51492"/>
    <cellStyle name="標準 49 93 2 9" xfId="39381"/>
    <cellStyle name="標準 49 93 2 9 2" xfId="52279"/>
    <cellStyle name="標準 49 93 3" xfId="39382"/>
    <cellStyle name="標準 49 93 3 2" xfId="44363"/>
    <cellStyle name="標準 49 93 4" xfId="42634"/>
    <cellStyle name="標準 49 93 4 2" xfId="44364"/>
    <cellStyle name="標準 49 93 4 2 2" xfId="48502"/>
    <cellStyle name="標準 49 93 4 3" xfId="48773"/>
    <cellStyle name="標準 49 93 4 4" xfId="46036"/>
    <cellStyle name="標準 49 93 5" xfId="42635"/>
    <cellStyle name="標準 49 93 5 2" xfId="44365"/>
    <cellStyle name="標準 49 93 5 2 2" xfId="48503"/>
    <cellStyle name="標準 49 93 5 3" xfId="48774"/>
    <cellStyle name="標準 49 93 5 4" xfId="46779"/>
    <cellStyle name="標準 49 93 6" xfId="42636"/>
    <cellStyle name="標準 49 93 6 2" xfId="44366"/>
    <cellStyle name="標準 49 93 6 3" xfId="50884"/>
    <cellStyle name="標準 49 93 7" xfId="42637"/>
    <cellStyle name="標準 49 93 7 2" xfId="44367"/>
    <cellStyle name="標準 49 93 8" xfId="43374"/>
    <cellStyle name="標準 49 93 8 2" xfId="44368"/>
    <cellStyle name="標準 49 93 9" xfId="44356"/>
    <cellStyle name="標準 49 93 9 2" xfId="51337"/>
    <cellStyle name="標準 49 94" xfId="693"/>
    <cellStyle name="標準 49 94 10" xfId="45264"/>
    <cellStyle name="標準 49 94 10 2" xfId="51493"/>
    <cellStyle name="標準 49 94 11" xfId="39383"/>
    <cellStyle name="標準 49 94 11 2" xfId="51910"/>
    <cellStyle name="標準 49 94 2" xfId="1080"/>
    <cellStyle name="標準 49 94 2 2" xfId="42638"/>
    <cellStyle name="標準 49 94 2 2 2" xfId="44371"/>
    <cellStyle name="標準 49 94 2 2 2 2" xfId="48504"/>
    <cellStyle name="標準 49 94 2 2 3" xfId="48775"/>
    <cellStyle name="標準 49 94 2 2 4" xfId="46409"/>
    <cellStyle name="標準 49 94 2 3" xfId="42639"/>
    <cellStyle name="標準 49 94 2 3 2" xfId="44372"/>
    <cellStyle name="標準 49 94 2 3 2 2" xfId="48505"/>
    <cellStyle name="標準 49 94 2 3 3" xfId="48776"/>
    <cellStyle name="標準 49 94 2 3 4" xfId="47150"/>
    <cellStyle name="標準 49 94 2 4" xfId="42640"/>
    <cellStyle name="標準 49 94 2 4 2" xfId="44373"/>
    <cellStyle name="標準 49 94 2 4 3" xfId="51255"/>
    <cellStyle name="標準 49 94 2 5" xfId="42641"/>
    <cellStyle name="標準 49 94 2 5 2" xfId="44374"/>
    <cellStyle name="標準 49 94 2 6" xfId="43747"/>
    <cellStyle name="標準 49 94 2 6 2" xfId="44375"/>
    <cellStyle name="標準 49 94 2 7" xfId="44370"/>
    <cellStyle name="標準 49 94 2 7 2" xfId="51403"/>
    <cellStyle name="標準 49 94 2 8" xfId="45634"/>
    <cellStyle name="標準 49 94 2 8 2" xfId="51494"/>
    <cellStyle name="標準 49 94 2 9" xfId="39384"/>
    <cellStyle name="標準 49 94 2 9 2" xfId="52280"/>
    <cellStyle name="標準 49 94 3" xfId="39385"/>
    <cellStyle name="標準 49 94 3 2" xfId="44376"/>
    <cellStyle name="標準 49 94 4" xfId="42642"/>
    <cellStyle name="標準 49 94 4 2" xfId="44377"/>
    <cellStyle name="標準 49 94 4 2 2" xfId="48506"/>
    <cellStyle name="標準 49 94 4 3" xfId="48777"/>
    <cellStyle name="標準 49 94 4 4" xfId="46037"/>
    <cellStyle name="標準 49 94 5" xfId="42643"/>
    <cellStyle name="標準 49 94 5 2" xfId="44378"/>
    <cellStyle name="標準 49 94 5 2 2" xfId="48507"/>
    <cellStyle name="標準 49 94 5 3" xfId="48778"/>
    <cellStyle name="標準 49 94 5 4" xfId="46780"/>
    <cellStyle name="標準 49 94 6" xfId="42644"/>
    <cellStyle name="標準 49 94 6 2" xfId="44379"/>
    <cellStyle name="標準 49 94 6 3" xfId="50885"/>
    <cellStyle name="標準 49 94 7" xfId="42645"/>
    <cellStyle name="標準 49 94 7 2" xfId="44380"/>
    <cellStyle name="標準 49 94 8" xfId="43375"/>
    <cellStyle name="標準 49 94 8 2" xfId="44381"/>
    <cellStyle name="標準 49 94 9" xfId="44369"/>
    <cellStyle name="標準 49 94 9 2" xfId="51338"/>
    <cellStyle name="標準 49 95" xfId="694"/>
    <cellStyle name="標準 49 95 10" xfId="45265"/>
    <cellStyle name="標準 49 95 10 2" xfId="51495"/>
    <cellStyle name="標準 49 95 11" xfId="39386"/>
    <cellStyle name="標準 49 95 11 2" xfId="51911"/>
    <cellStyle name="標準 49 95 2" xfId="1081"/>
    <cellStyle name="標準 49 95 2 2" xfId="42646"/>
    <cellStyle name="標準 49 95 2 2 2" xfId="44384"/>
    <cellStyle name="標準 49 95 2 2 2 2" xfId="48508"/>
    <cellStyle name="標準 49 95 2 2 3" xfId="48779"/>
    <cellStyle name="標準 49 95 2 2 4" xfId="46410"/>
    <cellStyle name="標準 49 95 2 3" xfId="42647"/>
    <cellStyle name="標準 49 95 2 3 2" xfId="44385"/>
    <cellStyle name="標準 49 95 2 3 2 2" xfId="48509"/>
    <cellStyle name="標準 49 95 2 3 3" xfId="48780"/>
    <cellStyle name="標準 49 95 2 3 4" xfId="47151"/>
    <cellStyle name="標準 49 95 2 4" xfId="42648"/>
    <cellStyle name="標準 49 95 2 4 2" xfId="44386"/>
    <cellStyle name="標準 49 95 2 4 3" xfId="51256"/>
    <cellStyle name="標準 49 95 2 5" xfId="42649"/>
    <cellStyle name="標準 49 95 2 5 2" xfId="44387"/>
    <cellStyle name="標準 49 95 2 6" xfId="43748"/>
    <cellStyle name="標準 49 95 2 6 2" xfId="44388"/>
    <cellStyle name="標準 49 95 2 7" xfId="44383"/>
    <cellStyle name="標準 49 95 2 7 2" xfId="51404"/>
    <cellStyle name="標準 49 95 2 8" xfId="45635"/>
    <cellStyle name="標準 49 95 2 8 2" xfId="51496"/>
    <cellStyle name="標準 49 95 2 9" xfId="39387"/>
    <cellStyle name="標準 49 95 2 9 2" xfId="52281"/>
    <cellStyle name="標準 49 95 3" xfId="39388"/>
    <cellStyle name="標準 49 95 3 2" xfId="44389"/>
    <cellStyle name="標準 49 95 4" xfId="42650"/>
    <cellStyle name="標準 49 95 4 2" xfId="44390"/>
    <cellStyle name="標準 49 95 4 2 2" xfId="48510"/>
    <cellStyle name="標準 49 95 4 3" xfId="48781"/>
    <cellStyle name="標準 49 95 4 4" xfId="46038"/>
    <cellStyle name="標準 49 95 5" xfId="42651"/>
    <cellStyle name="標準 49 95 5 2" xfId="44391"/>
    <cellStyle name="標準 49 95 5 2 2" xfId="48511"/>
    <cellStyle name="標準 49 95 5 3" xfId="48782"/>
    <cellStyle name="標準 49 95 5 4" xfId="46781"/>
    <cellStyle name="標準 49 95 6" xfId="42652"/>
    <cellStyle name="標準 49 95 6 2" xfId="44392"/>
    <cellStyle name="標準 49 95 6 3" xfId="50886"/>
    <cellStyle name="標準 49 95 7" xfId="42653"/>
    <cellStyle name="標準 49 95 7 2" xfId="44393"/>
    <cellStyle name="標準 49 95 8" xfId="43376"/>
    <cellStyle name="標準 49 95 8 2" xfId="44394"/>
    <cellStyle name="標準 49 95 9" xfId="44382"/>
    <cellStyle name="標準 49 95 9 2" xfId="51339"/>
    <cellStyle name="標準 49 96" xfId="695"/>
    <cellStyle name="標準 49 96 10" xfId="45266"/>
    <cellStyle name="標準 49 96 10 2" xfId="51497"/>
    <cellStyle name="標準 49 96 11" xfId="39389"/>
    <cellStyle name="標準 49 96 11 2" xfId="51912"/>
    <cellStyle name="標準 49 96 2" xfId="1082"/>
    <cellStyle name="標準 49 96 2 2" xfId="42654"/>
    <cellStyle name="標準 49 96 2 2 2" xfId="44397"/>
    <cellStyle name="標準 49 96 2 2 2 2" xfId="48512"/>
    <cellStyle name="標準 49 96 2 2 3" xfId="48783"/>
    <cellStyle name="標準 49 96 2 2 4" xfId="46411"/>
    <cellStyle name="標準 49 96 2 3" xfId="42655"/>
    <cellStyle name="標準 49 96 2 3 2" xfId="44398"/>
    <cellStyle name="標準 49 96 2 3 2 2" xfId="48513"/>
    <cellStyle name="標準 49 96 2 3 3" xfId="48784"/>
    <cellStyle name="標準 49 96 2 3 4" xfId="47152"/>
    <cellStyle name="標準 49 96 2 4" xfId="42656"/>
    <cellStyle name="標準 49 96 2 4 2" xfId="44399"/>
    <cellStyle name="標準 49 96 2 4 3" xfId="51257"/>
    <cellStyle name="標準 49 96 2 5" xfId="42657"/>
    <cellStyle name="標準 49 96 2 5 2" xfId="44400"/>
    <cellStyle name="標準 49 96 2 6" xfId="43749"/>
    <cellStyle name="標準 49 96 2 6 2" xfId="44401"/>
    <cellStyle name="標準 49 96 2 7" xfId="44396"/>
    <cellStyle name="標準 49 96 2 7 2" xfId="51405"/>
    <cellStyle name="標準 49 96 2 8" xfId="45636"/>
    <cellStyle name="標準 49 96 2 8 2" xfId="51498"/>
    <cellStyle name="標準 49 96 2 9" xfId="39390"/>
    <cellStyle name="標準 49 96 2 9 2" xfId="52282"/>
    <cellStyle name="標準 49 96 3" xfId="39391"/>
    <cellStyle name="標準 49 96 3 2" xfId="44402"/>
    <cellStyle name="標準 49 96 4" xfId="42658"/>
    <cellStyle name="標準 49 96 4 2" xfId="44403"/>
    <cellStyle name="標準 49 96 4 2 2" xfId="48514"/>
    <cellStyle name="標準 49 96 4 3" xfId="48785"/>
    <cellStyle name="標準 49 96 4 4" xfId="46039"/>
    <cellStyle name="標準 49 96 5" xfId="42659"/>
    <cellStyle name="標準 49 96 5 2" xfId="44404"/>
    <cellStyle name="標準 49 96 5 2 2" xfId="48515"/>
    <cellStyle name="標準 49 96 5 3" xfId="48786"/>
    <cellStyle name="標準 49 96 5 4" xfId="46782"/>
    <cellStyle name="標準 49 96 6" xfId="42660"/>
    <cellStyle name="標準 49 96 6 2" xfId="44405"/>
    <cellStyle name="標準 49 96 6 3" xfId="50887"/>
    <cellStyle name="標準 49 96 7" xfId="42661"/>
    <cellStyle name="標準 49 96 7 2" xfId="44406"/>
    <cellStyle name="標準 49 96 8" xfId="43377"/>
    <cellStyle name="標準 49 96 8 2" xfId="44407"/>
    <cellStyle name="標準 49 96 9" xfId="44395"/>
    <cellStyle name="標準 49 96 9 2" xfId="51340"/>
    <cellStyle name="標準 49 97" xfId="696"/>
    <cellStyle name="標準 49 97 10" xfId="45267"/>
    <cellStyle name="標準 49 97 10 2" xfId="51499"/>
    <cellStyle name="標準 49 97 11" xfId="39392"/>
    <cellStyle name="標準 49 97 11 2" xfId="51913"/>
    <cellStyle name="標準 49 97 2" xfId="1083"/>
    <cellStyle name="標準 49 97 2 2" xfId="42662"/>
    <cellStyle name="標準 49 97 2 2 2" xfId="44410"/>
    <cellStyle name="標準 49 97 2 2 2 2" xfId="48516"/>
    <cellStyle name="標準 49 97 2 2 3" xfId="48787"/>
    <cellStyle name="標準 49 97 2 2 4" xfId="46412"/>
    <cellStyle name="標準 49 97 2 3" xfId="42663"/>
    <cellStyle name="標準 49 97 2 3 2" xfId="44411"/>
    <cellStyle name="標準 49 97 2 3 2 2" xfId="48517"/>
    <cellStyle name="標準 49 97 2 3 3" xfId="48788"/>
    <cellStyle name="標準 49 97 2 3 4" xfId="47153"/>
    <cellStyle name="標準 49 97 2 4" xfId="42664"/>
    <cellStyle name="標準 49 97 2 4 2" xfId="44412"/>
    <cellStyle name="標準 49 97 2 4 3" xfId="51258"/>
    <cellStyle name="標準 49 97 2 5" xfId="42665"/>
    <cellStyle name="標準 49 97 2 5 2" xfId="44413"/>
    <cellStyle name="標準 49 97 2 6" xfId="43750"/>
    <cellStyle name="標準 49 97 2 6 2" xfId="44414"/>
    <cellStyle name="標準 49 97 2 7" xfId="44409"/>
    <cellStyle name="標準 49 97 2 7 2" xfId="51406"/>
    <cellStyle name="標準 49 97 2 8" xfId="45637"/>
    <cellStyle name="標準 49 97 2 8 2" xfId="51500"/>
    <cellStyle name="標準 49 97 2 9" xfId="39393"/>
    <cellStyle name="標準 49 97 2 9 2" xfId="52283"/>
    <cellStyle name="標準 49 97 3" xfId="39394"/>
    <cellStyle name="標準 49 97 3 2" xfId="44415"/>
    <cellStyle name="標準 49 97 4" xfId="42666"/>
    <cellStyle name="標準 49 97 4 2" xfId="44416"/>
    <cellStyle name="標準 49 97 4 2 2" xfId="48518"/>
    <cellStyle name="標準 49 97 4 3" xfId="48789"/>
    <cellStyle name="標準 49 97 4 4" xfId="46040"/>
    <cellStyle name="標準 49 97 5" xfId="42667"/>
    <cellStyle name="標準 49 97 5 2" xfId="44417"/>
    <cellStyle name="標準 49 97 5 2 2" xfId="48519"/>
    <cellStyle name="標準 49 97 5 3" xfId="48790"/>
    <cellStyle name="標準 49 97 5 4" xfId="46783"/>
    <cellStyle name="標準 49 97 6" xfId="42668"/>
    <cellStyle name="標準 49 97 6 2" xfId="44418"/>
    <cellStyle name="標準 49 97 6 3" xfId="50888"/>
    <cellStyle name="標準 49 97 7" xfId="42669"/>
    <cellStyle name="標準 49 97 7 2" xfId="44419"/>
    <cellStyle name="標準 49 97 8" xfId="43378"/>
    <cellStyle name="標準 49 97 8 2" xfId="44420"/>
    <cellStyle name="標準 49 97 9" xfId="44408"/>
    <cellStyle name="標準 49 97 9 2" xfId="51341"/>
    <cellStyle name="標準 49 98" xfId="697"/>
    <cellStyle name="標準 49 98 10" xfId="45268"/>
    <cellStyle name="標準 49 98 10 2" xfId="51501"/>
    <cellStyle name="標準 49 98 11" xfId="39395"/>
    <cellStyle name="標準 49 98 11 2" xfId="51914"/>
    <cellStyle name="標準 49 98 2" xfId="1084"/>
    <cellStyle name="標準 49 98 2 2" xfId="42670"/>
    <cellStyle name="標準 49 98 2 2 2" xfId="44423"/>
    <cellStyle name="標準 49 98 2 2 2 2" xfId="48520"/>
    <cellStyle name="標準 49 98 2 2 3" xfId="48791"/>
    <cellStyle name="標準 49 98 2 2 4" xfId="46413"/>
    <cellStyle name="標準 49 98 2 3" xfId="42671"/>
    <cellStyle name="標準 49 98 2 3 2" xfId="44424"/>
    <cellStyle name="標準 49 98 2 3 2 2" xfId="48521"/>
    <cellStyle name="標準 49 98 2 3 3" xfId="48792"/>
    <cellStyle name="標準 49 98 2 3 4" xfId="47154"/>
    <cellStyle name="標準 49 98 2 4" xfId="42672"/>
    <cellStyle name="標準 49 98 2 4 2" xfId="44425"/>
    <cellStyle name="標準 49 98 2 4 3" xfId="51259"/>
    <cellStyle name="標準 49 98 2 5" xfId="42673"/>
    <cellStyle name="標準 49 98 2 5 2" xfId="44426"/>
    <cellStyle name="標準 49 98 2 6" xfId="43751"/>
    <cellStyle name="標準 49 98 2 6 2" xfId="44427"/>
    <cellStyle name="標準 49 98 2 7" xfId="44422"/>
    <cellStyle name="標準 49 98 2 7 2" xfId="51407"/>
    <cellStyle name="標準 49 98 2 8" xfId="45638"/>
    <cellStyle name="標準 49 98 2 8 2" xfId="51502"/>
    <cellStyle name="標準 49 98 2 9" xfId="39396"/>
    <cellStyle name="標準 49 98 2 9 2" xfId="52284"/>
    <cellStyle name="標準 49 98 3" xfId="39397"/>
    <cellStyle name="標準 49 98 3 2" xfId="44428"/>
    <cellStyle name="標準 49 98 4" xfId="42674"/>
    <cellStyle name="標準 49 98 4 2" xfId="44429"/>
    <cellStyle name="標準 49 98 4 2 2" xfId="48522"/>
    <cellStyle name="標準 49 98 4 3" xfId="48793"/>
    <cellStyle name="標準 49 98 4 4" xfId="46041"/>
    <cellStyle name="標準 49 98 5" xfId="42675"/>
    <cellStyle name="標準 49 98 5 2" xfId="44430"/>
    <cellStyle name="標準 49 98 5 2 2" xfId="48523"/>
    <cellStyle name="標準 49 98 5 3" xfId="48794"/>
    <cellStyle name="標準 49 98 5 4" xfId="46784"/>
    <cellStyle name="標準 49 98 6" xfId="42676"/>
    <cellStyle name="標準 49 98 6 2" xfId="44431"/>
    <cellStyle name="標準 49 98 6 3" xfId="50889"/>
    <cellStyle name="標準 49 98 7" xfId="42677"/>
    <cellStyle name="標準 49 98 7 2" xfId="44432"/>
    <cellStyle name="標準 49 98 8" xfId="43379"/>
    <cellStyle name="標準 49 98 8 2" xfId="44433"/>
    <cellStyle name="標準 49 98 9" xfId="44421"/>
    <cellStyle name="標準 49 98 9 2" xfId="51342"/>
    <cellStyle name="標準 49 99" xfId="698"/>
    <cellStyle name="標準 49 99 10" xfId="45269"/>
    <cellStyle name="標準 49 99 10 2" xfId="51503"/>
    <cellStyle name="標準 49 99 11" xfId="39398"/>
    <cellStyle name="標準 49 99 11 2" xfId="51915"/>
    <cellStyle name="標準 49 99 2" xfId="1085"/>
    <cellStyle name="標準 49 99 2 2" xfId="42678"/>
    <cellStyle name="標準 49 99 2 2 2" xfId="44436"/>
    <cellStyle name="標準 49 99 2 2 2 2" xfId="48524"/>
    <cellStyle name="標準 49 99 2 2 3" xfId="48795"/>
    <cellStyle name="標準 49 99 2 2 4" xfId="46414"/>
    <cellStyle name="標準 49 99 2 3" xfId="42679"/>
    <cellStyle name="標準 49 99 2 3 2" xfId="44437"/>
    <cellStyle name="標準 49 99 2 3 2 2" xfId="48525"/>
    <cellStyle name="標準 49 99 2 3 3" xfId="48796"/>
    <cellStyle name="標準 49 99 2 3 4" xfId="47155"/>
    <cellStyle name="標準 49 99 2 4" xfId="42680"/>
    <cellStyle name="標準 49 99 2 4 2" xfId="44438"/>
    <cellStyle name="標準 49 99 2 4 3" xfId="51260"/>
    <cellStyle name="標準 49 99 2 5" xfId="42681"/>
    <cellStyle name="標準 49 99 2 5 2" xfId="44439"/>
    <cellStyle name="標準 49 99 2 6" xfId="43752"/>
    <cellStyle name="標準 49 99 2 6 2" xfId="44440"/>
    <cellStyle name="標準 49 99 2 7" xfId="44435"/>
    <cellStyle name="標準 49 99 2 7 2" xfId="51408"/>
    <cellStyle name="標準 49 99 2 8" xfId="45639"/>
    <cellStyle name="標準 49 99 2 8 2" xfId="51504"/>
    <cellStyle name="標準 49 99 2 9" xfId="39399"/>
    <cellStyle name="標準 49 99 2 9 2" xfId="52285"/>
    <cellStyle name="標準 49 99 3" xfId="39400"/>
    <cellStyle name="標準 49 99 3 2" xfId="44441"/>
    <cellStyle name="標準 49 99 4" xfId="42682"/>
    <cellStyle name="標準 49 99 4 2" xfId="44442"/>
    <cellStyle name="標準 49 99 4 2 2" xfId="48526"/>
    <cellStyle name="標準 49 99 4 3" xfId="48797"/>
    <cellStyle name="標準 49 99 4 4" xfId="46042"/>
    <cellStyle name="標準 49 99 5" xfId="42683"/>
    <cellStyle name="標準 49 99 5 2" xfId="44443"/>
    <cellStyle name="標準 49 99 5 2 2" xfId="48527"/>
    <cellStyle name="標準 49 99 5 3" xfId="48798"/>
    <cellStyle name="標準 49 99 5 4" xfId="46785"/>
    <cellStyle name="標準 49 99 6" xfId="42684"/>
    <cellStyle name="標準 49 99 6 2" xfId="44444"/>
    <cellStyle name="標準 49 99 6 3" xfId="50890"/>
    <cellStyle name="標準 49 99 7" xfId="42685"/>
    <cellStyle name="標準 49 99 7 2" xfId="44445"/>
    <cellStyle name="標準 49 99 8" xfId="43380"/>
    <cellStyle name="標準 49 99 8 2" xfId="44446"/>
    <cellStyle name="標準 49 99 9" xfId="44434"/>
    <cellStyle name="標準 49 99 9 2" xfId="51343"/>
    <cellStyle name="標準 5" xfId="58"/>
    <cellStyle name="標準 5 2" xfId="114"/>
    <cellStyle name="標準 5 2 2" xfId="267"/>
    <cellStyle name="標準 5 2 2 2" xfId="45699"/>
    <cellStyle name="標準 5 2 2 3" xfId="1168"/>
    <cellStyle name="標準 5 2 3" xfId="44447"/>
    <cellStyle name="標準 5 2 4" xfId="50162"/>
    <cellStyle name="標準 5 2 5" xfId="440"/>
    <cellStyle name="標準 5 3" xfId="213"/>
    <cellStyle name="標準 5 3 2" xfId="50198"/>
    <cellStyle name="標準 5 3 3" xfId="1169"/>
    <cellStyle name="標準 5 4" xfId="1170"/>
    <cellStyle name="標準 5 5" xfId="353"/>
    <cellStyle name="標準 50" xfId="699"/>
    <cellStyle name="標準 50 10" xfId="45270"/>
    <cellStyle name="標準 50 10 2" xfId="51505"/>
    <cellStyle name="標準 50 11" xfId="39401"/>
    <cellStyle name="標準 50 11 2" xfId="51916"/>
    <cellStyle name="標準 50 2" xfId="1086"/>
    <cellStyle name="標準 50 2 2" xfId="42686"/>
    <cellStyle name="標準 50 2 2 2" xfId="44450"/>
    <cellStyle name="標準 50 2 2 2 2" xfId="48528"/>
    <cellStyle name="標準 50 2 2 3" xfId="48799"/>
    <cellStyle name="標準 50 2 2 4" xfId="46415"/>
    <cellStyle name="標準 50 2 3" xfId="42687"/>
    <cellStyle name="標準 50 2 3 2" xfId="44451"/>
    <cellStyle name="標準 50 2 3 2 2" xfId="48529"/>
    <cellStyle name="標準 50 2 3 3" xfId="48800"/>
    <cellStyle name="標準 50 2 3 4" xfId="47156"/>
    <cellStyle name="標準 50 2 4" xfId="42688"/>
    <cellStyle name="標準 50 2 4 2" xfId="44452"/>
    <cellStyle name="標準 50 2 4 3" xfId="51261"/>
    <cellStyle name="標準 50 2 5" xfId="42689"/>
    <cellStyle name="標準 50 2 5 2" xfId="44453"/>
    <cellStyle name="標準 50 2 6" xfId="43753"/>
    <cellStyle name="標準 50 2 6 2" xfId="44454"/>
    <cellStyle name="標準 50 2 7" xfId="44449"/>
    <cellStyle name="標準 50 2 7 2" xfId="51409"/>
    <cellStyle name="標準 50 2 8" xfId="45640"/>
    <cellStyle name="標準 50 2 8 2" xfId="51506"/>
    <cellStyle name="標準 50 2 9" xfId="39402"/>
    <cellStyle name="標準 50 2 9 2" xfId="52286"/>
    <cellStyle name="標準 50 3" xfId="39403"/>
    <cellStyle name="標準 50 3 2" xfId="44455"/>
    <cellStyle name="標準 50 4" xfId="42690"/>
    <cellStyle name="標準 50 4 2" xfId="44456"/>
    <cellStyle name="標準 50 4 2 2" xfId="48530"/>
    <cellStyle name="標準 50 4 3" xfId="48801"/>
    <cellStyle name="標準 50 4 4" xfId="46043"/>
    <cellStyle name="標準 50 5" xfId="42691"/>
    <cellStyle name="標準 50 5 2" xfId="44457"/>
    <cellStyle name="標準 50 5 2 2" xfId="48531"/>
    <cellStyle name="標準 50 5 3" xfId="48802"/>
    <cellStyle name="標準 50 5 4" xfId="46786"/>
    <cellStyle name="標準 50 6" xfId="42692"/>
    <cellStyle name="標準 50 6 2" xfId="44458"/>
    <cellStyle name="標準 50 6 3" xfId="50891"/>
    <cellStyle name="標準 50 7" xfId="42693"/>
    <cellStyle name="標準 50 7 2" xfId="44459"/>
    <cellStyle name="標準 50 8" xfId="43381"/>
    <cellStyle name="標準 50 8 2" xfId="44460"/>
    <cellStyle name="標準 50 9" xfId="44448"/>
    <cellStyle name="標準 50 9 2" xfId="51344"/>
    <cellStyle name="標準 51" xfId="700"/>
    <cellStyle name="標準 51 10" xfId="45271"/>
    <cellStyle name="標準 51 10 2" xfId="51507"/>
    <cellStyle name="標準 51 11" xfId="39404"/>
    <cellStyle name="標準 51 11 2" xfId="51917"/>
    <cellStyle name="標準 51 2" xfId="1087"/>
    <cellStyle name="標準 51 2 2" xfId="42694"/>
    <cellStyle name="標準 51 2 2 2" xfId="44463"/>
    <cellStyle name="標準 51 2 2 2 2" xfId="48532"/>
    <cellStyle name="標準 51 2 2 3" xfId="48803"/>
    <cellStyle name="標準 51 2 2 4" xfId="46416"/>
    <cellStyle name="標準 51 2 3" xfId="42695"/>
    <cellStyle name="標準 51 2 3 2" xfId="44464"/>
    <cellStyle name="標準 51 2 3 2 2" xfId="48533"/>
    <cellStyle name="標準 51 2 3 3" xfId="48804"/>
    <cellStyle name="標準 51 2 3 4" xfId="47157"/>
    <cellStyle name="標準 51 2 4" xfId="42696"/>
    <cellStyle name="標準 51 2 4 2" xfId="44465"/>
    <cellStyle name="標準 51 2 4 3" xfId="51262"/>
    <cellStyle name="標準 51 2 5" xfId="42697"/>
    <cellStyle name="標準 51 2 5 2" xfId="44466"/>
    <cellStyle name="標準 51 2 6" xfId="43754"/>
    <cellStyle name="標準 51 2 6 2" xfId="44467"/>
    <cellStyle name="標準 51 2 7" xfId="44462"/>
    <cellStyle name="標準 51 2 7 2" xfId="51410"/>
    <cellStyle name="標準 51 2 8" xfId="45641"/>
    <cellStyle name="標準 51 2 8 2" xfId="51508"/>
    <cellStyle name="標準 51 2 9" xfId="39405"/>
    <cellStyle name="標準 51 2 9 2" xfId="52287"/>
    <cellStyle name="標準 51 3" xfId="39406"/>
    <cellStyle name="標準 51 3 2" xfId="44468"/>
    <cellStyle name="標準 51 4" xfId="42698"/>
    <cellStyle name="標準 51 4 2" xfId="44469"/>
    <cellStyle name="標準 51 4 2 2" xfId="48534"/>
    <cellStyle name="標準 51 4 3" xfId="48805"/>
    <cellStyle name="標準 51 4 4" xfId="46044"/>
    <cellStyle name="標準 51 5" xfId="42699"/>
    <cellStyle name="標準 51 5 2" xfId="44470"/>
    <cellStyle name="標準 51 5 2 2" xfId="48535"/>
    <cellStyle name="標準 51 5 3" xfId="48806"/>
    <cellStyle name="標準 51 5 4" xfId="46787"/>
    <cellStyle name="標準 51 6" xfId="42700"/>
    <cellStyle name="標準 51 6 2" xfId="44471"/>
    <cellStyle name="標準 51 6 3" xfId="50892"/>
    <cellStyle name="標準 51 7" xfId="42701"/>
    <cellStyle name="標準 51 7 2" xfId="44472"/>
    <cellStyle name="標準 51 8" xfId="43382"/>
    <cellStyle name="標準 51 8 2" xfId="44473"/>
    <cellStyle name="標準 51 9" xfId="44461"/>
    <cellStyle name="標準 51 9 2" xfId="51345"/>
    <cellStyle name="標準 52" xfId="701"/>
    <cellStyle name="標準 52 10" xfId="45272"/>
    <cellStyle name="標準 52 10 2" xfId="51509"/>
    <cellStyle name="標準 52 11" xfId="39407"/>
    <cellStyle name="標準 52 11 2" xfId="51918"/>
    <cellStyle name="標準 52 2" xfId="1088"/>
    <cellStyle name="標準 52 2 2" xfId="42702"/>
    <cellStyle name="標準 52 2 2 2" xfId="44476"/>
    <cellStyle name="標準 52 2 2 2 2" xfId="48536"/>
    <cellStyle name="標準 52 2 2 3" xfId="48807"/>
    <cellStyle name="標準 52 2 2 4" xfId="46417"/>
    <cellStyle name="標準 52 2 3" xfId="42703"/>
    <cellStyle name="標準 52 2 3 2" xfId="44477"/>
    <cellStyle name="標準 52 2 3 2 2" xfId="48537"/>
    <cellStyle name="標準 52 2 3 3" xfId="48808"/>
    <cellStyle name="標準 52 2 3 4" xfId="47158"/>
    <cellStyle name="標準 52 2 4" xfId="42704"/>
    <cellStyle name="標準 52 2 4 2" xfId="44478"/>
    <cellStyle name="標準 52 2 4 3" xfId="51263"/>
    <cellStyle name="標準 52 2 5" xfId="42705"/>
    <cellStyle name="標準 52 2 5 2" xfId="44479"/>
    <cellStyle name="標準 52 2 6" xfId="43755"/>
    <cellStyle name="標準 52 2 6 2" xfId="44480"/>
    <cellStyle name="標準 52 2 7" xfId="44475"/>
    <cellStyle name="標準 52 2 7 2" xfId="51411"/>
    <cellStyle name="標準 52 2 8" xfId="45642"/>
    <cellStyle name="標準 52 2 8 2" xfId="51510"/>
    <cellStyle name="標準 52 2 9" xfId="39408"/>
    <cellStyle name="標準 52 2 9 2" xfId="52288"/>
    <cellStyle name="標準 52 3" xfId="39409"/>
    <cellStyle name="標準 52 3 2" xfId="44481"/>
    <cellStyle name="標準 52 4" xfId="42706"/>
    <cellStyle name="標準 52 4 2" xfId="44482"/>
    <cellStyle name="標準 52 4 2 2" xfId="48538"/>
    <cellStyle name="標準 52 4 3" xfId="48809"/>
    <cellStyle name="標準 52 4 4" xfId="46045"/>
    <cellStyle name="標準 52 5" xfId="42707"/>
    <cellStyle name="標準 52 5 2" xfId="44483"/>
    <cellStyle name="標準 52 5 2 2" xfId="48539"/>
    <cellStyle name="標準 52 5 3" xfId="48810"/>
    <cellStyle name="標準 52 5 4" xfId="46788"/>
    <cellStyle name="標準 52 6" xfId="42708"/>
    <cellStyle name="標準 52 6 2" xfId="44484"/>
    <cellStyle name="標準 52 6 3" xfId="50893"/>
    <cellStyle name="標準 52 7" xfId="42709"/>
    <cellStyle name="標準 52 7 2" xfId="44485"/>
    <cellStyle name="標準 52 8" xfId="43383"/>
    <cellStyle name="標準 52 8 2" xfId="44486"/>
    <cellStyle name="標準 52 9" xfId="44474"/>
    <cellStyle name="標準 52 9 2" xfId="51346"/>
    <cellStyle name="標準 53" xfId="702"/>
    <cellStyle name="標準 53 10" xfId="45273"/>
    <cellStyle name="標準 53 10 2" xfId="51511"/>
    <cellStyle name="標準 53 11" xfId="39410"/>
    <cellStyle name="標準 53 11 2" xfId="51919"/>
    <cellStyle name="標準 53 2" xfId="1089"/>
    <cellStyle name="標準 53 2 2" xfId="42710"/>
    <cellStyle name="標準 53 2 2 2" xfId="44489"/>
    <cellStyle name="標準 53 2 2 2 2" xfId="48540"/>
    <cellStyle name="標準 53 2 2 3" xfId="48811"/>
    <cellStyle name="標準 53 2 2 4" xfId="46418"/>
    <cellStyle name="標準 53 2 3" xfId="42711"/>
    <cellStyle name="標準 53 2 3 2" xfId="44490"/>
    <cellStyle name="標準 53 2 3 2 2" xfId="48541"/>
    <cellStyle name="標準 53 2 3 3" xfId="48812"/>
    <cellStyle name="標準 53 2 3 4" xfId="47159"/>
    <cellStyle name="標準 53 2 4" xfId="42712"/>
    <cellStyle name="標準 53 2 4 2" xfId="44491"/>
    <cellStyle name="標準 53 2 4 3" xfId="51264"/>
    <cellStyle name="標準 53 2 5" xfId="42713"/>
    <cellStyle name="標準 53 2 5 2" xfId="44492"/>
    <cellStyle name="標準 53 2 6" xfId="43756"/>
    <cellStyle name="標準 53 2 6 2" xfId="44493"/>
    <cellStyle name="標準 53 2 7" xfId="44488"/>
    <cellStyle name="標準 53 2 7 2" xfId="51412"/>
    <cellStyle name="標準 53 2 8" xfId="45643"/>
    <cellStyle name="標準 53 2 8 2" xfId="51512"/>
    <cellStyle name="標準 53 2 9" xfId="39411"/>
    <cellStyle name="標準 53 2 9 2" xfId="52289"/>
    <cellStyle name="標準 53 3" xfId="39412"/>
    <cellStyle name="標準 53 3 2" xfId="44494"/>
    <cellStyle name="標準 53 4" xfId="42714"/>
    <cellStyle name="標準 53 4 2" xfId="44495"/>
    <cellStyle name="標準 53 4 2 2" xfId="48542"/>
    <cellStyle name="標準 53 4 3" xfId="48813"/>
    <cellStyle name="標準 53 4 4" xfId="46046"/>
    <cellStyle name="標準 53 5" xfId="42715"/>
    <cellStyle name="標準 53 5 2" xfId="44496"/>
    <cellStyle name="標準 53 5 2 2" xfId="48543"/>
    <cellStyle name="標準 53 5 3" xfId="48814"/>
    <cellStyle name="標準 53 5 4" xfId="46789"/>
    <cellStyle name="標準 53 6" xfId="42716"/>
    <cellStyle name="標準 53 6 2" xfId="44497"/>
    <cellStyle name="標準 53 6 3" xfId="50894"/>
    <cellStyle name="標準 53 7" xfId="42717"/>
    <cellStyle name="標準 53 7 2" xfId="44498"/>
    <cellStyle name="標準 53 8" xfId="43384"/>
    <cellStyle name="標準 53 8 2" xfId="44499"/>
    <cellStyle name="標準 53 9" xfId="44487"/>
    <cellStyle name="標準 53 9 2" xfId="51347"/>
    <cellStyle name="標準 54" xfId="703"/>
    <cellStyle name="標準 54 10" xfId="45274"/>
    <cellStyle name="標準 54 10 2" xfId="51513"/>
    <cellStyle name="標準 54 11" xfId="39413"/>
    <cellStyle name="標準 54 11 2" xfId="51920"/>
    <cellStyle name="標準 54 2" xfId="1090"/>
    <cellStyle name="標準 54 2 2" xfId="42718"/>
    <cellStyle name="標準 54 2 2 2" xfId="44502"/>
    <cellStyle name="標準 54 2 2 2 2" xfId="48544"/>
    <cellStyle name="標準 54 2 2 3" xfId="48815"/>
    <cellStyle name="標準 54 2 2 4" xfId="46419"/>
    <cellStyle name="標準 54 2 3" xfId="42719"/>
    <cellStyle name="標準 54 2 3 2" xfId="44503"/>
    <cellStyle name="標準 54 2 3 2 2" xfId="48545"/>
    <cellStyle name="標準 54 2 3 3" xfId="48816"/>
    <cellStyle name="標準 54 2 3 4" xfId="47160"/>
    <cellStyle name="標準 54 2 4" xfId="42720"/>
    <cellStyle name="標準 54 2 4 2" xfId="44504"/>
    <cellStyle name="標準 54 2 4 3" xfId="51265"/>
    <cellStyle name="標準 54 2 5" xfId="42721"/>
    <cellStyle name="標準 54 2 5 2" xfId="44505"/>
    <cellStyle name="標準 54 2 6" xfId="43757"/>
    <cellStyle name="標準 54 2 6 2" xfId="44506"/>
    <cellStyle name="標準 54 2 7" xfId="44501"/>
    <cellStyle name="標準 54 2 7 2" xfId="51413"/>
    <cellStyle name="標準 54 2 8" xfId="45644"/>
    <cellStyle name="標準 54 2 8 2" xfId="51514"/>
    <cellStyle name="標準 54 2 9" xfId="39414"/>
    <cellStyle name="標準 54 2 9 2" xfId="52290"/>
    <cellStyle name="標準 54 3" xfId="39415"/>
    <cellStyle name="標準 54 3 2" xfId="44507"/>
    <cellStyle name="標準 54 4" xfId="42722"/>
    <cellStyle name="標準 54 4 2" xfId="44508"/>
    <cellStyle name="標準 54 4 2 2" xfId="48546"/>
    <cellStyle name="標準 54 4 3" xfId="48817"/>
    <cellStyle name="標準 54 4 4" xfId="46047"/>
    <cellStyle name="標準 54 5" xfId="42723"/>
    <cellStyle name="標準 54 5 2" xfId="44509"/>
    <cellStyle name="標準 54 5 2 2" xfId="48547"/>
    <cellStyle name="標準 54 5 3" xfId="48818"/>
    <cellStyle name="標準 54 5 4" xfId="46790"/>
    <cellStyle name="標準 54 6" xfId="42724"/>
    <cellStyle name="標準 54 6 2" xfId="44510"/>
    <cellStyle name="標準 54 6 3" xfId="50895"/>
    <cellStyle name="標準 54 7" xfId="42725"/>
    <cellStyle name="標準 54 7 2" xfId="44511"/>
    <cellStyle name="標準 54 8" xfId="43385"/>
    <cellStyle name="標準 54 8 2" xfId="44512"/>
    <cellStyle name="標準 54 9" xfId="44500"/>
    <cellStyle name="標準 54 9 2" xfId="51348"/>
    <cellStyle name="標準 55" xfId="704"/>
    <cellStyle name="標準 55 10" xfId="45275"/>
    <cellStyle name="標準 55 10 2" xfId="51515"/>
    <cellStyle name="標準 55 11" xfId="39416"/>
    <cellStyle name="標準 55 11 2" xfId="51921"/>
    <cellStyle name="標準 55 2" xfId="1091"/>
    <cellStyle name="標準 55 2 2" xfId="42726"/>
    <cellStyle name="標準 55 2 2 2" xfId="44515"/>
    <cellStyle name="標準 55 2 2 2 2" xfId="48548"/>
    <cellStyle name="標準 55 2 2 3" xfId="48819"/>
    <cellStyle name="標準 55 2 2 4" xfId="46420"/>
    <cellStyle name="標準 55 2 3" xfId="42727"/>
    <cellStyle name="標準 55 2 3 2" xfId="44516"/>
    <cellStyle name="標準 55 2 3 2 2" xfId="48549"/>
    <cellStyle name="標準 55 2 3 3" xfId="48820"/>
    <cellStyle name="標準 55 2 3 4" xfId="47161"/>
    <cellStyle name="標準 55 2 4" xfId="42728"/>
    <cellStyle name="標準 55 2 4 2" xfId="44517"/>
    <cellStyle name="標準 55 2 4 3" xfId="51266"/>
    <cellStyle name="標準 55 2 5" xfId="42729"/>
    <cellStyle name="標準 55 2 5 2" xfId="44518"/>
    <cellStyle name="標準 55 2 6" xfId="43758"/>
    <cellStyle name="標準 55 2 6 2" xfId="44519"/>
    <cellStyle name="標準 55 2 7" xfId="44514"/>
    <cellStyle name="標準 55 2 7 2" xfId="51414"/>
    <cellStyle name="標準 55 2 8" xfId="45645"/>
    <cellStyle name="標準 55 2 8 2" xfId="51516"/>
    <cellStyle name="標準 55 2 9" xfId="39417"/>
    <cellStyle name="標準 55 2 9 2" xfId="52291"/>
    <cellStyle name="標準 55 3" xfId="39418"/>
    <cellStyle name="標準 55 3 2" xfId="44520"/>
    <cellStyle name="標準 55 4" xfId="42730"/>
    <cellStyle name="標準 55 4 2" xfId="44521"/>
    <cellStyle name="標準 55 4 2 2" xfId="48550"/>
    <cellStyle name="標準 55 4 3" xfId="48821"/>
    <cellStyle name="標準 55 4 4" xfId="46048"/>
    <cellStyle name="標準 55 5" xfId="42731"/>
    <cellStyle name="標準 55 5 2" xfId="44522"/>
    <cellStyle name="標準 55 5 2 2" xfId="48551"/>
    <cellStyle name="標準 55 5 3" xfId="48822"/>
    <cellStyle name="標準 55 5 4" xfId="46791"/>
    <cellStyle name="標準 55 6" xfId="42732"/>
    <cellStyle name="標準 55 6 2" xfId="44523"/>
    <cellStyle name="標準 55 6 3" xfId="50896"/>
    <cellStyle name="標準 55 7" xfId="42733"/>
    <cellStyle name="標準 55 7 2" xfId="44524"/>
    <cellStyle name="標準 55 8" xfId="43386"/>
    <cellStyle name="標準 55 8 2" xfId="44525"/>
    <cellStyle name="標準 55 9" xfId="44513"/>
    <cellStyle name="標準 55 9 2" xfId="51349"/>
    <cellStyle name="標準 56" xfId="705"/>
    <cellStyle name="標準 56 10" xfId="45276"/>
    <cellStyle name="標準 56 10 2" xfId="51517"/>
    <cellStyle name="標準 56 11" xfId="39419"/>
    <cellStyle name="標準 56 11 2" xfId="51922"/>
    <cellStyle name="標準 56 2" xfId="1092"/>
    <cellStyle name="標準 56 2 2" xfId="42734"/>
    <cellStyle name="標準 56 2 2 2" xfId="44528"/>
    <cellStyle name="標準 56 2 2 2 2" xfId="48552"/>
    <cellStyle name="標準 56 2 2 3" xfId="48823"/>
    <cellStyle name="標準 56 2 2 4" xfId="46421"/>
    <cellStyle name="標準 56 2 3" xfId="42735"/>
    <cellStyle name="標準 56 2 3 2" xfId="44529"/>
    <cellStyle name="標準 56 2 3 2 2" xfId="48553"/>
    <cellStyle name="標準 56 2 3 3" xfId="48824"/>
    <cellStyle name="標準 56 2 3 4" xfId="47162"/>
    <cellStyle name="標準 56 2 4" xfId="42736"/>
    <cellStyle name="標準 56 2 4 2" xfId="44530"/>
    <cellStyle name="標準 56 2 4 3" xfId="51267"/>
    <cellStyle name="標準 56 2 5" xfId="42737"/>
    <cellStyle name="標準 56 2 5 2" xfId="44531"/>
    <cellStyle name="標準 56 2 6" xfId="43759"/>
    <cellStyle name="標準 56 2 6 2" xfId="44532"/>
    <cellStyle name="標準 56 2 7" xfId="44527"/>
    <cellStyle name="標準 56 2 7 2" xfId="51415"/>
    <cellStyle name="標準 56 2 8" xfId="45646"/>
    <cellStyle name="標準 56 2 8 2" xfId="51518"/>
    <cellStyle name="標準 56 2 9" xfId="39420"/>
    <cellStyle name="標準 56 2 9 2" xfId="52292"/>
    <cellStyle name="標準 56 3" xfId="39421"/>
    <cellStyle name="標準 56 3 2" xfId="44533"/>
    <cellStyle name="標準 56 4" xfId="42738"/>
    <cellStyle name="標準 56 4 2" xfId="44534"/>
    <cellStyle name="標準 56 4 2 2" xfId="48554"/>
    <cellStyle name="標準 56 4 3" xfId="48825"/>
    <cellStyle name="標準 56 4 4" xfId="46049"/>
    <cellStyle name="標準 56 5" xfId="42739"/>
    <cellStyle name="標準 56 5 2" xfId="44535"/>
    <cellStyle name="標準 56 5 2 2" xfId="48555"/>
    <cellStyle name="標準 56 5 3" xfId="48826"/>
    <cellStyle name="標準 56 5 4" xfId="46792"/>
    <cellStyle name="標準 56 6" xfId="42740"/>
    <cellStyle name="標準 56 6 2" xfId="44536"/>
    <cellStyle name="標準 56 6 3" xfId="50897"/>
    <cellStyle name="標準 56 7" xfId="42741"/>
    <cellStyle name="標準 56 7 2" xfId="44537"/>
    <cellStyle name="標準 56 8" xfId="43387"/>
    <cellStyle name="標準 56 8 2" xfId="44538"/>
    <cellStyle name="標準 56 9" xfId="44526"/>
    <cellStyle name="標準 56 9 2" xfId="51350"/>
    <cellStyle name="標準 57" xfId="706"/>
    <cellStyle name="標準 57 10" xfId="45277"/>
    <cellStyle name="標準 57 10 2" xfId="51519"/>
    <cellStyle name="標準 57 11" xfId="39422"/>
    <cellStyle name="標準 57 11 2" xfId="51923"/>
    <cellStyle name="標準 57 2" xfId="1093"/>
    <cellStyle name="標準 57 2 2" xfId="42742"/>
    <cellStyle name="標準 57 2 2 2" xfId="44541"/>
    <cellStyle name="標準 57 2 2 2 2" xfId="48556"/>
    <cellStyle name="標準 57 2 2 3" xfId="48827"/>
    <cellStyle name="標準 57 2 2 4" xfId="46422"/>
    <cellStyle name="標準 57 2 3" xfId="42743"/>
    <cellStyle name="標準 57 2 3 2" xfId="44542"/>
    <cellStyle name="標準 57 2 3 2 2" xfId="48557"/>
    <cellStyle name="標準 57 2 3 3" xfId="48828"/>
    <cellStyle name="標準 57 2 3 4" xfId="47163"/>
    <cellStyle name="標準 57 2 4" xfId="42744"/>
    <cellStyle name="標準 57 2 4 2" xfId="44543"/>
    <cellStyle name="標準 57 2 4 3" xfId="51268"/>
    <cellStyle name="標準 57 2 5" xfId="42745"/>
    <cellStyle name="標準 57 2 5 2" xfId="44544"/>
    <cellStyle name="標準 57 2 6" xfId="43760"/>
    <cellStyle name="標準 57 2 6 2" xfId="44545"/>
    <cellStyle name="標準 57 2 7" xfId="44540"/>
    <cellStyle name="標準 57 2 7 2" xfId="51416"/>
    <cellStyle name="標準 57 2 8" xfId="45647"/>
    <cellStyle name="標準 57 2 8 2" xfId="51520"/>
    <cellStyle name="標準 57 2 9" xfId="39423"/>
    <cellStyle name="標準 57 2 9 2" xfId="52293"/>
    <cellStyle name="標準 57 3" xfId="39424"/>
    <cellStyle name="標準 57 3 2" xfId="44546"/>
    <cellStyle name="標準 57 4" xfId="42746"/>
    <cellStyle name="標準 57 4 2" xfId="44547"/>
    <cellStyle name="標準 57 4 2 2" xfId="48558"/>
    <cellStyle name="標準 57 4 3" xfId="48829"/>
    <cellStyle name="標準 57 4 4" xfId="46050"/>
    <cellStyle name="標準 57 5" xfId="42747"/>
    <cellStyle name="標準 57 5 2" xfId="44548"/>
    <cellStyle name="標準 57 5 2 2" xfId="48559"/>
    <cellStyle name="標準 57 5 3" xfId="48830"/>
    <cellStyle name="標準 57 5 4" xfId="46793"/>
    <cellStyle name="標準 57 6" xfId="42748"/>
    <cellStyle name="標準 57 6 2" xfId="44549"/>
    <cellStyle name="標準 57 6 3" xfId="50898"/>
    <cellStyle name="標準 57 7" xfId="42749"/>
    <cellStyle name="標準 57 7 2" xfId="44550"/>
    <cellStyle name="標準 57 8" xfId="43388"/>
    <cellStyle name="標準 57 8 2" xfId="44551"/>
    <cellStyle name="標準 57 9" xfId="44539"/>
    <cellStyle name="標準 57 9 2" xfId="51351"/>
    <cellStyle name="標準 58" xfId="707"/>
    <cellStyle name="標準 58 10" xfId="45278"/>
    <cellStyle name="標準 58 10 2" xfId="51521"/>
    <cellStyle name="標準 58 11" xfId="39425"/>
    <cellStyle name="標準 58 11 2" xfId="51924"/>
    <cellStyle name="標準 58 2" xfId="1094"/>
    <cellStyle name="標準 58 2 2" xfId="42750"/>
    <cellStyle name="標準 58 2 2 2" xfId="44554"/>
    <cellStyle name="標準 58 2 2 2 2" xfId="48560"/>
    <cellStyle name="標準 58 2 2 3" xfId="48831"/>
    <cellStyle name="標準 58 2 2 4" xfId="46423"/>
    <cellStyle name="標準 58 2 3" xfId="42751"/>
    <cellStyle name="標準 58 2 3 2" xfId="44555"/>
    <cellStyle name="標準 58 2 3 2 2" xfId="48561"/>
    <cellStyle name="標準 58 2 3 3" xfId="48832"/>
    <cellStyle name="標準 58 2 3 4" xfId="47164"/>
    <cellStyle name="標準 58 2 4" xfId="42752"/>
    <cellStyle name="標準 58 2 4 2" xfId="44556"/>
    <cellStyle name="標準 58 2 4 3" xfId="51269"/>
    <cellStyle name="標準 58 2 5" xfId="42753"/>
    <cellStyle name="標準 58 2 5 2" xfId="44557"/>
    <cellStyle name="標準 58 2 6" xfId="43761"/>
    <cellStyle name="標準 58 2 6 2" xfId="44558"/>
    <cellStyle name="標準 58 2 7" xfId="44553"/>
    <cellStyle name="標準 58 2 7 2" xfId="51417"/>
    <cellStyle name="標準 58 2 8" xfId="45648"/>
    <cellStyle name="標準 58 2 8 2" xfId="51522"/>
    <cellStyle name="標準 58 2 9" xfId="39426"/>
    <cellStyle name="標準 58 2 9 2" xfId="52294"/>
    <cellStyle name="標準 58 3" xfId="39427"/>
    <cellStyle name="標準 58 3 2" xfId="44559"/>
    <cellStyle name="標準 58 4" xfId="42754"/>
    <cellStyle name="標準 58 4 2" xfId="44560"/>
    <cellStyle name="標準 58 4 2 2" xfId="48562"/>
    <cellStyle name="標準 58 4 3" xfId="48833"/>
    <cellStyle name="標準 58 4 4" xfId="46051"/>
    <cellStyle name="標準 58 5" xfId="42755"/>
    <cellStyle name="標準 58 5 2" xfId="44561"/>
    <cellStyle name="標準 58 5 2 2" xfId="48563"/>
    <cellStyle name="標準 58 5 3" xfId="48834"/>
    <cellStyle name="標準 58 5 4" xfId="46794"/>
    <cellStyle name="標準 58 6" xfId="42756"/>
    <cellStyle name="標準 58 6 2" xfId="44562"/>
    <cellStyle name="標準 58 6 3" xfId="50899"/>
    <cellStyle name="標準 58 7" xfId="42757"/>
    <cellStyle name="標準 58 7 2" xfId="44563"/>
    <cellStyle name="標準 58 8" xfId="43389"/>
    <cellStyle name="標準 58 8 2" xfId="44564"/>
    <cellStyle name="標準 58 9" xfId="44552"/>
    <cellStyle name="標準 58 9 2" xfId="51352"/>
    <cellStyle name="標準 59" xfId="708"/>
    <cellStyle name="標準 59 10" xfId="45279"/>
    <cellStyle name="標準 59 10 2" xfId="51523"/>
    <cellStyle name="標準 59 11" xfId="39428"/>
    <cellStyle name="標準 59 11 2" xfId="51925"/>
    <cellStyle name="標準 59 2" xfId="1095"/>
    <cellStyle name="標準 59 2 2" xfId="42758"/>
    <cellStyle name="標準 59 2 2 2" xfId="44567"/>
    <cellStyle name="標準 59 2 2 2 2" xfId="48564"/>
    <cellStyle name="標準 59 2 2 3" xfId="48835"/>
    <cellStyle name="標準 59 2 2 4" xfId="46424"/>
    <cellStyle name="標準 59 2 3" xfId="42759"/>
    <cellStyle name="標準 59 2 3 2" xfId="44568"/>
    <cellStyle name="標準 59 2 3 2 2" xfId="48565"/>
    <cellStyle name="標準 59 2 3 3" xfId="48836"/>
    <cellStyle name="標準 59 2 3 4" xfId="47165"/>
    <cellStyle name="標準 59 2 4" xfId="42760"/>
    <cellStyle name="標準 59 2 4 2" xfId="44569"/>
    <cellStyle name="標準 59 2 4 3" xfId="51270"/>
    <cellStyle name="標準 59 2 5" xfId="42761"/>
    <cellStyle name="標準 59 2 5 2" xfId="44570"/>
    <cellStyle name="標準 59 2 6" xfId="43762"/>
    <cellStyle name="標準 59 2 6 2" xfId="44571"/>
    <cellStyle name="標準 59 2 7" xfId="44566"/>
    <cellStyle name="標準 59 2 7 2" xfId="51418"/>
    <cellStyle name="標準 59 2 8" xfId="45649"/>
    <cellStyle name="標準 59 2 8 2" xfId="51524"/>
    <cellStyle name="標準 59 2 9" xfId="39429"/>
    <cellStyle name="標準 59 2 9 2" xfId="52295"/>
    <cellStyle name="標準 59 3" xfId="39430"/>
    <cellStyle name="標準 59 3 2" xfId="44572"/>
    <cellStyle name="標準 59 4" xfId="42762"/>
    <cellStyle name="標準 59 4 2" xfId="44573"/>
    <cellStyle name="標準 59 4 2 2" xfId="48566"/>
    <cellStyle name="標準 59 4 3" xfId="48837"/>
    <cellStyle name="標準 59 4 4" xfId="46052"/>
    <cellStyle name="標準 59 5" xfId="42763"/>
    <cellStyle name="標準 59 5 2" xfId="44574"/>
    <cellStyle name="標準 59 5 2 2" xfId="48567"/>
    <cellStyle name="標準 59 5 3" xfId="48838"/>
    <cellStyle name="標準 59 5 4" xfId="46795"/>
    <cellStyle name="標準 59 6" xfId="42764"/>
    <cellStyle name="標準 59 6 2" xfId="44575"/>
    <cellStyle name="標準 59 6 3" xfId="50900"/>
    <cellStyle name="標準 59 7" xfId="42765"/>
    <cellStyle name="標準 59 7 2" xfId="44576"/>
    <cellStyle name="標準 59 8" xfId="43390"/>
    <cellStyle name="標準 59 8 2" xfId="44577"/>
    <cellStyle name="標準 59 9" xfId="44565"/>
    <cellStyle name="標準 59 9 2" xfId="51353"/>
    <cellStyle name="標準 6" xfId="87"/>
    <cellStyle name="標準 6 2" xfId="240"/>
    <cellStyle name="標準 6 2 2" xfId="45700"/>
    <cellStyle name="標準 6 2 3" xfId="44578"/>
    <cellStyle name="標準 6 2 4" xfId="1171"/>
    <cellStyle name="標準 6 3" xfId="50176"/>
    <cellStyle name="標準 6 3 2" xfId="50199"/>
    <cellStyle name="標準 6 4" xfId="441"/>
    <cellStyle name="標準 60" xfId="709"/>
    <cellStyle name="標準 60 10" xfId="45280"/>
    <cellStyle name="標準 60 10 2" xfId="51525"/>
    <cellStyle name="標準 60 11" xfId="39431"/>
    <cellStyle name="標準 60 11 2" xfId="51926"/>
    <cellStyle name="標準 60 2" xfId="1096"/>
    <cellStyle name="標準 60 2 2" xfId="42766"/>
    <cellStyle name="標準 60 2 2 2" xfId="44581"/>
    <cellStyle name="標準 60 2 2 2 2" xfId="48568"/>
    <cellStyle name="標準 60 2 2 3" xfId="48839"/>
    <cellStyle name="標準 60 2 2 4" xfId="46425"/>
    <cellStyle name="標準 60 2 3" xfId="42767"/>
    <cellStyle name="標準 60 2 3 2" xfId="44582"/>
    <cellStyle name="標準 60 2 3 2 2" xfId="48569"/>
    <cellStyle name="標準 60 2 3 3" xfId="48840"/>
    <cellStyle name="標準 60 2 3 4" xfId="47166"/>
    <cellStyle name="標準 60 2 4" xfId="42768"/>
    <cellStyle name="標準 60 2 4 2" xfId="44583"/>
    <cellStyle name="標準 60 2 4 3" xfId="51271"/>
    <cellStyle name="標準 60 2 5" xfId="42769"/>
    <cellStyle name="標準 60 2 5 2" xfId="44584"/>
    <cellStyle name="標準 60 2 6" xfId="43763"/>
    <cellStyle name="標準 60 2 6 2" xfId="44585"/>
    <cellStyle name="標準 60 2 7" xfId="44580"/>
    <cellStyle name="標準 60 2 7 2" xfId="51419"/>
    <cellStyle name="標準 60 2 8" xfId="45650"/>
    <cellStyle name="標準 60 2 8 2" xfId="51526"/>
    <cellStyle name="標準 60 2 9" xfId="39432"/>
    <cellStyle name="標準 60 2 9 2" xfId="52296"/>
    <cellStyle name="標準 60 3" xfId="39433"/>
    <cellStyle name="標準 60 3 2" xfId="44586"/>
    <cellStyle name="標準 60 4" xfId="42770"/>
    <cellStyle name="標準 60 4 2" xfId="44587"/>
    <cellStyle name="標準 60 4 2 2" xfId="48570"/>
    <cellStyle name="標準 60 4 3" xfId="48841"/>
    <cellStyle name="標準 60 4 4" xfId="46053"/>
    <cellStyle name="標準 60 5" xfId="42771"/>
    <cellStyle name="標準 60 5 2" xfId="44588"/>
    <cellStyle name="標準 60 5 2 2" xfId="48571"/>
    <cellStyle name="標準 60 5 3" xfId="48842"/>
    <cellStyle name="標準 60 5 4" xfId="46796"/>
    <cellStyle name="標準 60 6" xfId="42772"/>
    <cellStyle name="標準 60 6 2" xfId="44589"/>
    <cellStyle name="標準 60 6 3" xfId="50901"/>
    <cellStyle name="標準 60 7" xfId="42773"/>
    <cellStyle name="標準 60 7 2" xfId="44590"/>
    <cellStyle name="標準 60 8" xfId="43391"/>
    <cellStyle name="標準 60 8 2" xfId="44591"/>
    <cellStyle name="標準 60 9" xfId="44579"/>
    <cellStyle name="標準 60 9 2" xfId="51354"/>
    <cellStyle name="標準 61" xfId="710"/>
    <cellStyle name="標準 61 10" xfId="45281"/>
    <cellStyle name="標準 61 10 2" xfId="51527"/>
    <cellStyle name="標準 61 11" xfId="39434"/>
    <cellStyle name="標準 61 11 2" xfId="51927"/>
    <cellStyle name="標準 61 2" xfId="1097"/>
    <cellStyle name="標準 61 2 2" xfId="42774"/>
    <cellStyle name="標準 61 2 2 2" xfId="44594"/>
    <cellStyle name="標準 61 2 2 2 2" xfId="48572"/>
    <cellStyle name="標準 61 2 2 3" xfId="48843"/>
    <cellStyle name="標準 61 2 2 4" xfId="46426"/>
    <cellStyle name="標準 61 2 3" xfId="42775"/>
    <cellStyle name="標準 61 2 3 2" xfId="44595"/>
    <cellStyle name="標準 61 2 3 2 2" xfId="48573"/>
    <cellStyle name="標準 61 2 3 3" xfId="48844"/>
    <cellStyle name="標準 61 2 3 4" xfId="47167"/>
    <cellStyle name="標準 61 2 4" xfId="42776"/>
    <cellStyle name="標準 61 2 4 2" xfId="44596"/>
    <cellStyle name="標準 61 2 4 3" xfId="51272"/>
    <cellStyle name="標準 61 2 5" xfId="42777"/>
    <cellStyle name="標準 61 2 5 2" xfId="44597"/>
    <cellStyle name="標準 61 2 6" xfId="43764"/>
    <cellStyle name="標準 61 2 6 2" xfId="44598"/>
    <cellStyle name="標準 61 2 7" xfId="44593"/>
    <cellStyle name="標準 61 2 7 2" xfId="51420"/>
    <cellStyle name="標準 61 2 8" xfId="45651"/>
    <cellStyle name="標準 61 2 8 2" xfId="51528"/>
    <cellStyle name="標準 61 2 9" xfId="39435"/>
    <cellStyle name="標準 61 2 9 2" xfId="52297"/>
    <cellStyle name="標準 61 3" xfId="39436"/>
    <cellStyle name="標準 61 3 2" xfId="44599"/>
    <cellStyle name="標準 61 4" xfId="42778"/>
    <cellStyle name="標準 61 4 2" xfId="44600"/>
    <cellStyle name="標準 61 4 2 2" xfId="48574"/>
    <cellStyle name="標準 61 4 3" xfId="48845"/>
    <cellStyle name="標準 61 4 4" xfId="46054"/>
    <cellStyle name="標準 61 5" xfId="42779"/>
    <cellStyle name="標準 61 5 2" xfId="44601"/>
    <cellStyle name="標準 61 5 2 2" xfId="48575"/>
    <cellStyle name="標準 61 5 3" xfId="48846"/>
    <cellStyle name="標準 61 5 4" xfId="46797"/>
    <cellStyle name="標準 61 6" xfId="42780"/>
    <cellStyle name="標準 61 6 2" xfId="44602"/>
    <cellStyle name="標準 61 6 3" xfId="50902"/>
    <cellStyle name="標準 61 7" xfId="42781"/>
    <cellStyle name="標準 61 7 2" xfId="44603"/>
    <cellStyle name="標準 61 8" xfId="43392"/>
    <cellStyle name="標準 61 8 2" xfId="44604"/>
    <cellStyle name="標準 61 9" xfId="44592"/>
    <cellStyle name="標準 61 9 2" xfId="51355"/>
    <cellStyle name="標準 62" xfId="711"/>
    <cellStyle name="標準 62 10" xfId="45282"/>
    <cellStyle name="標準 62 10 2" xfId="51529"/>
    <cellStyle name="標準 62 11" xfId="39437"/>
    <cellStyle name="標準 62 11 2" xfId="51928"/>
    <cellStyle name="標準 62 2" xfId="1098"/>
    <cellStyle name="標準 62 2 2" xfId="42782"/>
    <cellStyle name="標準 62 2 2 2" xfId="44607"/>
    <cellStyle name="標準 62 2 2 2 2" xfId="48576"/>
    <cellStyle name="標準 62 2 2 3" xfId="48847"/>
    <cellStyle name="標準 62 2 2 4" xfId="46427"/>
    <cellStyle name="標準 62 2 3" xfId="42783"/>
    <cellStyle name="標準 62 2 3 2" xfId="44608"/>
    <cellStyle name="標準 62 2 3 2 2" xfId="48577"/>
    <cellStyle name="標準 62 2 3 3" xfId="48848"/>
    <cellStyle name="標準 62 2 3 4" xfId="47168"/>
    <cellStyle name="標準 62 2 4" xfId="42784"/>
    <cellStyle name="標準 62 2 4 2" xfId="44609"/>
    <cellStyle name="標準 62 2 4 3" xfId="51273"/>
    <cellStyle name="標準 62 2 5" xfId="42785"/>
    <cellStyle name="標準 62 2 5 2" xfId="44610"/>
    <cellStyle name="標準 62 2 6" xfId="43765"/>
    <cellStyle name="標準 62 2 6 2" xfId="44611"/>
    <cellStyle name="標準 62 2 7" xfId="44606"/>
    <cellStyle name="標準 62 2 7 2" xfId="51421"/>
    <cellStyle name="標準 62 2 8" xfId="45652"/>
    <cellStyle name="標準 62 2 8 2" xfId="51530"/>
    <cellStyle name="標準 62 2 9" xfId="39438"/>
    <cellStyle name="標準 62 2 9 2" xfId="52298"/>
    <cellStyle name="標準 62 3" xfId="39439"/>
    <cellStyle name="標準 62 3 2" xfId="44612"/>
    <cellStyle name="標準 62 4" xfId="42786"/>
    <cellStyle name="標準 62 4 2" xfId="44613"/>
    <cellStyle name="標準 62 4 2 2" xfId="48578"/>
    <cellStyle name="標準 62 4 3" xfId="48849"/>
    <cellStyle name="標準 62 4 4" xfId="46055"/>
    <cellStyle name="標準 62 5" xfId="42787"/>
    <cellStyle name="標準 62 5 2" xfId="44614"/>
    <cellStyle name="標準 62 5 2 2" xfId="48579"/>
    <cellStyle name="標準 62 5 3" xfId="48850"/>
    <cellStyle name="標準 62 5 4" xfId="46798"/>
    <cellStyle name="標準 62 6" xfId="42788"/>
    <cellStyle name="標準 62 6 2" xfId="44615"/>
    <cellStyle name="標準 62 6 3" xfId="50903"/>
    <cellStyle name="標準 62 7" xfId="42789"/>
    <cellStyle name="標準 62 7 2" xfId="44616"/>
    <cellStyle name="標準 62 8" xfId="43393"/>
    <cellStyle name="標準 62 8 2" xfId="44617"/>
    <cellStyle name="標準 62 9" xfId="44605"/>
    <cellStyle name="標準 62 9 2" xfId="51356"/>
    <cellStyle name="標準 63" xfId="712"/>
    <cellStyle name="標準 63 10" xfId="45283"/>
    <cellStyle name="標準 63 10 2" xfId="51531"/>
    <cellStyle name="標準 63 11" xfId="39440"/>
    <cellStyle name="標準 63 11 2" xfId="51929"/>
    <cellStyle name="標準 63 2" xfId="1099"/>
    <cellStyle name="標準 63 2 2" xfId="42790"/>
    <cellStyle name="標準 63 2 2 2" xfId="44620"/>
    <cellStyle name="標準 63 2 2 2 2" xfId="48580"/>
    <cellStyle name="標準 63 2 2 3" xfId="48851"/>
    <cellStyle name="標準 63 2 2 4" xfId="46428"/>
    <cellStyle name="標準 63 2 3" xfId="42791"/>
    <cellStyle name="標準 63 2 3 2" xfId="44621"/>
    <cellStyle name="標準 63 2 3 2 2" xfId="48581"/>
    <cellStyle name="標準 63 2 3 3" xfId="48852"/>
    <cellStyle name="標準 63 2 3 4" xfId="47169"/>
    <cellStyle name="標準 63 2 4" xfId="42792"/>
    <cellStyle name="標準 63 2 4 2" xfId="44622"/>
    <cellStyle name="標準 63 2 4 3" xfId="51274"/>
    <cellStyle name="標準 63 2 5" xfId="42793"/>
    <cellStyle name="標準 63 2 5 2" xfId="44623"/>
    <cellStyle name="標準 63 2 6" xfId="43766"/>
    <cellStyle name="標準 63 2 6 2" xfId="44624"/>
    <cellStyle name="標準 63 2 7" xfId="44619"/>
    <cellStyle name="標準 63 2 7 2" xfId="51422"/>
    <cellStyle name="標準 63 2 8" xfId="45653"/>
    <cellStyle name="標準 63 2 8 2" xfId="51532"/>
    <cellStyle name="標準 63 2 9" xfId="39441"/>
    <cellStyle name="標準 63 2 9 2" xfId="52299"/>
    <cellStyle name="標準 63 3" xfId="39442"/>
    <cellStyle name="標準 63 3 2" xfId="44625"/>
    <cellStyle name="標準 63 4" xfId="42794"/>
    <cellStyle name="標準 63 4 2" xfId="44626"/>
    <cellStyle name="標準 63 4 2 2" xfId="48582"/>
    <cellStyle name="標準 63 4 3" xfId="48853"/>
    <cellStyle name="標準 63 4 4" xfId="46056"/>
    <cellStyle name="標準 63 5" xfId="42795"/>
    <cellStyle name="標準 63 5 2" xfId="44627"/>
    <cellStyle name="標準 63 5 2 2" xfId="48583"/>
    <cellStyle name="標準 63 5 3" xfId="48854"/>
    <cellStyle name="標準 63 5 4" xfId="46799"/>
    <cellStyle name="標準 63 6" xfId="42796"/>
    <cellStyle name="標準 63 6 2" xfId="44628"/>
    <cellStyle name="標準 63 6 3" xfId="50904"/>
    <cellStyle name="標準 63 7" xfId="42797"/>
    <cellStyle name="標準 63 7 2" xfId="44629"/>
    <cellStyle name="標準 63 8" xfId="43394"/>
    <cellStyle name="標準 63 8 2" xfId="44630"/>
    <cellStyle name="標準 63 9" xfId="44618"/>
    <cellStyle name="標準 63 9 2" xfId="51357"/>
    <cellStyle name="標準 64" xfId="713"/>
    <cellStyle name="標準 64 10" xfId="45284"/>
    <cellStyle name="標準 64 10 2" xfId="51533"/>
    <cellStyle name="標準 64 11" xfId="39443"/>
    <cellStyle name="標準 64 11 2" xfId="51930"/>
    <cellStyle name="標準 64 2" xfId="1100"/>
    <cellStyle name="標準 64 2 2" xfId="42798"/>
    <cellStyle name="標準 64 2 2 2" xfId="44633"/>
    <cellStyle name="標準 64 2 2 2 2" xfId="48584"/>
    <cellStyle name="標準 64 2 2 3" xfId="48855"/>
    <cellStyle name="標準 64 2 2 4" xfId="46429"/>
    <cellStyle name="標準 64 2 3" xfId="42799"/>
    <cellStyle name="標準 64 2 3 2" xfId="44634"/>
    <cellStyle name="標準 64 2 3 2 2" xfId="48585"/>
    <cellStyle name="標準 64 2 3 3" xfId="48856"/>
    <cellStyle name="標準 64 2 3 4" xfId="47170"/>
    <cellStyle name="標準 64 2 4" xfId="42800"/>
    <cellStyle name="標準 64 2 4 2" xfId="44635"/>
    <cellStyle name="標準 64 2 4 3" xfId="51275"/>
    <cellStyle name="標準 64 2 5" xfId="42801"/>
    <cellStyle name="標準 64 2 5 2" xfId="44636"/>
    <cellStyle name="標準 64 2 6" xfId="43767"/>
    <cellStyle name="標準 64 2 6 2" xfId="44637"/>
    <cellStyle name="標準 64 2 7" xfId="44632"/>
    <cellStyle name="標準 64 2 7 2" xfId="51423"/>
    <cellStyle name="標準 64 2 8" xfId="45654"/>
    <cellStyle name="標準 64 2 8 2" xfId="51534"/>
    <cellStyle name="標準 64 2 9" xfId="39444"/>
    <cellStyle name="標準 64 2 9 2" xfId="52300"/>
    <cellStyle name="標準 64 3" xfId="39445"/>
    <cellStyle name="標準 64 3 2" xfId="44638"/>
    <cellStyle name="標準 64 4" xfId="42802"/>
    <cellStyle name="標準 64 4 2" xfId="44639"/>
    <cellStyle name="標準 64 4 2 2" xfId="48586"/>
    <cellStyle name="標準 64 4 3" xfId="48857"/>
    <cellStyle name="標準 64 4 4" xfId="46057"/>
    <cellStyle name="標準 64 5" xfId="42803"/>
    <cellStyle name="標準 64 5 2" xfId="44640"/>
    <cellStyle name="標準 64 5 2 2" xfId="48587"/>
    <cellStyle name="標準 64 5 3" xfId="48858"/>
    <cellStyle name="標準 64 5 4" xfId="46800"/>
    <cellStyle name="標準 64 6" xfId="42804"/>
    <cellStyle name="標準 64 6 2" xfId="44641"/>
    <cellStyle name="標準 64 6 3" xfId="50905"/>
    <cellStyle name="標準 64 7" xfId="42805"/>
    <cellStyle name="標準 64 7 2" xfId="44642"/>
    <cellStyle name="標準 64 8" xfId="43395"/>
    <cellStyle name="標準 64 8 2" xfId="44643"/>
    <cellStyle name="標準 64 9" xfId="44631"/>
    <cellStyle name="標準 64 9 2" xfId="51358"/>
    <cellStyle name="標準 65" xfId="714"/>
    <cellStyle name="標準 65 10" xfId="45285"/>
    <cellStyle name="標準 65 10 2" xfId="51535"/>
    <cellStyle name="標準 65 11" xfId="39446"/>
    <cellStyle name="標準 65 11 2" xfId="51931"/>
    <cellStyle name="標準 65 2" xfId="1101"/>
    <cellStyle name="標準 65 2 2" xfId="42806"/>
    <cellStyle name="標準 65 2 2 2" xfId="44646"/>
    <cellStyle name="標準 65 2 2 2 2" xfId="48588"/>
    <cellStyle name="標準 65 2 2 3" xfId="48859"/>
    <cellStyle name="標準 65 2 2 4" xfId="46430"/>
    <cellStyle name="標準 65 2 3" xfId="42807"/>
    <cellStyle name="標準 65 2 3 2" xfId="44647"/>
    <cellStyle name="標準 65 2 3 2 2" xfId="48589"/>
    <cellStyle name="標準 65 2 3 3" xfId="48860"/>
    <cellStyle name="標準 65 2 3 4" xfId="47171"/>
    <cellStyle name="標準 65 2 4" xfId="42808"/>
    <cellStyle name="標準 65 2 4 2" xfId="44648"/>
    <cellStyle name="標準 65 2 4 3" xfId="51276"/>
    <cellStyle name="標準 65 2 5" xfId="42809"/>
    <cellStyle name="標準 65 2 5 2" xfId="44649"/>
    <cellStyle name="標準 65 2 6" xfId="43768"/>
    <cellStyle name="標準 65 2 6 2" xfId="44650"/>
    <cellStyle name="標準 65 2 7" xfId="44645"/>
    <cellStyle name="標準 65 2 7 2" xfId="51424"/>
    <cellStyle name="標準 65 2 8" xfId="45655"/>
    <cellStyle name="標準 65 2 8 2" xfId="51536"/>
    <cellStyle name="標準 65 2 9" xfId="39447"/>
    <cellStyle name="標準 65 2 9 2" xfId="52301"/>
    <cellStyle name="標準 65 3" xfId="39448"/>
    <cellStyle name="標準 65 3 2" xfId="44651"/>
    <cellStyle name="標準 65 4" xfId="42810"/>
    <cellStyle name="標準 65 4 2" xfId="44652"/>
    <cellStyle name="標準 65 4 2 2" xfId="48590"/>
    <cellStyle name="標準 65 4 3" xfId="48861"/>
    <cellStyle name="標準 65 4 4" xfId="46058"/>
    <cellStyle name="標準 65 5" xfId="42811"/>
    <cellStyle name="標準 65 5 2" xfId="44653"/>
    <cellStyle name="標準 65 5 2 2" xfId="48591"/>
    <cellStyle name="標準 65 5 3" xfId="48862"/>
    <cellStyle name="標準 65 5 4" xfId="46801"/>
    <cellStyle name="標準 65 6" xfId="42812"/>
    <cellStyle name="標準 65 6 2" xfId="44654"/>
    <cellStyle name="標準 65 6 3" xfId="50906"/>
    <cellStyle name="標準 65 7" xfId="42813"/>
    <cellStyle name="標準 65 7 2" xfId="44655"/>
    <cellStyle name="標準 65 8" xfId="43396"/>
    <cellStyle name="標準 65 8 2" xfId="44656"/>
    <cellStyle name="標準 65 9" xfId="44644"/>
    <cellStyle name="標準 65 9 2" xfId="51359"/>
    <cellStyle name="標準 66" xfId="715"/>
    <cellStyle name="標準 66 10" xfId="45286"/>
    <cellStyle name="標準 66 10 2" xfId="51537"/>
    <cellStyle name="標準 66 11" xfId="39449"/>
    <cellStyle name="標準 66 11 2" xfId="51932"/>
    <cellStyle name="標準 66 2" xfId="1102"/>
    <cellStyle name="標準 66 2 2" xfId="42814"/>
    <cellStyle name="標準 66 2 2 2" xfId="44659"/>
    <cellStyle name="標準 66 2 2 2 2" xfId="48592"/>
    <cellStyle name="標準 66 2 2 3" xfId="48863"/>
    <cellStyle name="標準 66 2 2 4" xfId="46431"/>
    <cellStyle name="標準 66 2 3" xfId="42815"/>
    <cellStyle name="標準 66 2 3 2" xfId="44660"/>
    <cellStyle name="標準 66 2 3 2 2" xfId="48593"/>
    <cellStyle name="標準 66 2 3 3" xfId="48864"/>
    <cellStyle name="標準 66 2 3 4" xfId="47172"/>
    <cellStyle name="標準 66 2 4" xfId="42816"/>
    <cellStyle name="標準 66 2 4 2" xfId="44661"/>
    <cellStyle name="標準 66 2 4 3" xfId="51277"/>
    <cellStyle name="標準 66 2 5" xfId="42817"/>
    <cellStyle name="標準 66 2 5 2" xfId="44662"/>
    <cellStyle name="標準 66 2 6" xfId="43769"/>
    <cellStyle name="標準 66 2 6 2" xfId="44663"/>
    <cellStyle name="標準 66 2 7" xfId="44658"/>
    <cellStyle name="標準 66 2 7 2" xfId="51425"/>
    <cellStyle name="標準 66 2 8" xfId="45656"/>
    <cellStyle name="標準 66 2 8 2" xfId="51538"/>
    <cellStyle name="標準 66 2 9" xfId="39450"/>
    <cellStyle name="標準 66 2 9 2" xfId="52302"/>
    <cellStyle name="標準 66 3" xfId="39451"/>
    <cellStyle name="標準 66 3 2" xfId="44664"/>
    <cellStyle name="標準 66 4" xfId="42818"/>
    <cellStyle name="標準 66 4 2" xfId="44665"/>
    <cellStyle name="標準 66 4 2 2" xfId="48594"/>
    <cellStyle name="標準 66 4 3" xfId="48865"/>
    <cellStyle name="標準 66 4 4" xfId="46059"/>
    <cellStyle name="標準 66 5" xfId="42819"/>
    <cellStyle name="標準 66 5 2" xfId="44666"/>
    <cellStyle name="標準 66 5 2 2" xfId="48595"/>
    <cellStyle name="標準 66 5 3" xfId="48866"/>
    <cellStyle name="標準 66 5 4" xfId="46802"/>
    <cellStyle name="標準 66 6" xfId="42820"/>
    <cellStyle name="標準 66 6 2" xfId="44667"/>
    <cellStyle name="標準 66 6 3" xfId="50907"/>
    <cellStyle name="標準 66 7" xfId="42821"/>
    <cellStyle name="標準 66 7 2" xfId="44668"/>
    <cellStyle name="標準 66 8" xfId="43397"/>
    <cellStyle name="標準 66 8 2" xfId="44669"/>
    <cellStyle name="標準 66 9" xfId="44657"/>
    <cellStyle name="標準 66 9 2" xfId="51360"/>
    <cellStyle name="標準 67" xfId="716"/>
    <cellStyle name="標準 67 10" xfId="45287"/>
    <cellStyle name="標準 67 10 2" xfId="51539"/>
    <cellStyle name="標準 67 11" xfId="39452"/>
    <cellStyle name="標準 67 11 2" xfId="51933"/>
    <cellStyle name="標準 67 2" xfId="1103"/>
    <cellStyle name="標準 67 2 2" xfId="42822"/>
    <cellStyle name="標準 67 2 2 2" xfId="44672"/>
    <cellStyle name="標準 67 2 2 2 2" xfId="48596"/>
    <cellStyle name="標準 67 2 2 3" xfId="48867"/>
    <cellStyle name="標準 67 2 2 4" xfId="46432"/>
    <cellStyle name="標準 67 2 3" xfId="42823"/>
    <cellStyle name="標準 67 2 3 2" xfId="44673"/>
    <cellStyle name="標準 67 2 3 2 2" xfId="48597"/>
    <cellStyle name="標準 67 2 3 3" xfId="48868"/>
    <cellStyle name="標準 67 2 3 4" xfId="47173"/>
    <cellStyle name="標準 67 2 4" xfId="42824"/>
    <cellStyle name="標準 67 2 4 2" xfId="44674"/>
    <cellStyle name="標準 67 2 4 3" xfId="51278"/>
    <cellStyle name="標準 67 2 5" xfId="42825"/>
    <cellStyle name="標準 67 2 5 2" xfId="44675"/>
    <cellStyle name="標準 67 2 6" xfId="43770"/>
    <cellStyle name="標準 67 2 6 2" xfId="44676"/>
    <cellStyle name="標準 67 2 7" xfId="44671"/>
    <cellStyle name="標準 67 2 7 2" xfId="51426"/>
    <cellStyle name="標準 67 2 8" xfId="45657"/>
    <cellStyle name="標準 67 2 8 2" xfId="51540"/>
    <cellStyle name="標準 67 2 9" xfId="39453"/>
    <cellStyle name="標準 67 2 9 2" xfId="52303"/>
    <cellStyle name="標準 67 3" xfId="39454"/>
    <cellStyle name="標準 67 3 2" xfId="44677"/>
    <cellStyle name="標準 67 4" xfId="42826"/>
    <cellStyle name="標準 67 4 2" xfId="44678"/>
    <cellStyle name="標準 67 4 2 2" xfId="48598"/>
    <cellStyle name="標準 67 4 3" xfId="48869"/>
    <cellStyle name="標準 67 4 4" xfId="46060"/>
    <cellStyle name="標準 67 5" xfId="42827"/>
    <cellStyle name="標準 67 5 2" xfId="44679"/>
    <cellStyle name="標準 67 5 2 2" xfId="48599"/>
    <cellStyle name="標準 67 5 3" xfId="48870"/>
    <cellStyle name="標準 67 5 4" xfId="46803"/>
    <cellStyle name="標準 67 6" xfId="42828"/>
    <cellStyle name="標準 67 6 2" xfId="44680"/>
    <cellStyle name="標準 67 6 3" xfId="50908"/>
    <cellStyle name="標準 67 7" xfId="42829"/>
    <cellStyle name="標準 67 7 2" xfId="44681"/>
    <cellStyle name="標準 67 8" xfId="43398"/>
    <cellStyle name="標準 67 8 2" xfId="44682"/>
    <cellStyle name="標準 67 9" xfId="44670"/>
    <cellStyle name="標準 67 9 2" xfId="51361"/>
    <cellStyle name="標準 68" xfId="717"/>
    <cellStyle name="標準 68 10" xfId="45288"/>
    <cellStyle name="標準 68 10 2" xfId="51541"/>
    <cellStyle name="標準 68 11" xfId="39455"/>
    <cellStyle name="標準 68 11 2" xfId="51934"/>
    <cellStyle name="標準 68 2" xfId="1104"/>
    <cellStyle name="標準 68 2 2" xfId="42830"/>
    <cellStyle name="標準 68 2 2 2" xfId="44685"/>
    <cellStyle name="標準 68 2 2 2 2" xfId="48600"/>
    <cellStyle name="標準 68 2 2 3" xfId="48871"/>
    <cellStyle name="標準 68 2 2 4" xfId="46433"/>
    <cellStyle name="標準 68 2 3" xfId="42831"/>
    <cellStyle name="標準 68 2 3 2" xfId="44686"/>
    <cellStyle name="標準 68 2 3 2 2" xfId="48601"/>
    <cellStyle name="標準 68 2 3 3" xfId="48872"/>
    <cellStyle name="標準 68 2 3 4" xfId="47174"/>
    <cellStyle name="標準 68 2 4" xfId="42832"/>
    <cellStyle name="標準 68 2 4 2" xfId="44687"/>
    <cellStyle name="標準 68 2 4 3" xfId="51279"/>
    <cellStyle name="標準 68 2 5" xfId="42833"/>
    <cellStyle name="標準 68 2 5 2" xfId="44688"/>
    <cellStyle name="標準 68 2 6" xfId="43771"/>
    <cellStyle name="標準 68 2 6 2" xfId="44689"/>
    <cellStyle name="標準 68 2 7" xfId="44684"/>
    <cellStyle name="標準 68 2 7 2" xfId="51427"/>
    <cellStyle name="標準 68 2 8" xfId="45658"/>
    <cellStyle name="標準 68 2 8 2" xfId="51542"/>
    <cellStyle name="標準 68 2 9" xfId="39456"/>
    <cellStyle name="標準 68 2 9 2" xfId="52304"/>
    <cellStyle name="標準 68 3" xfId="39457"/>
    <cellStyle name="標準 68 3 2" xfId="44690"/>
    <cellStyle name="標準 68 4" xfId="42834"/>
    <cellStyle name="標準 68 4 2" xfId="44691"/>
    <cellStyle name="標準 68 4 2 2" xfId="48602"/>
    <cellStyle name="標準 68 4 3" xfId="48873"/>
    <cellStyle name="標準 68 4 4" xfId="46061"/>
    <cellStyle name="標準 68 5" xfId="42835"/>
    <cellStyle name="標準 68 5 2" xfId="44692"/>
    <cellStyle name="標準 68 5 2 2" xfId="48603"/>
    <cellStyle name="標準 68 5 3" xfId="48874"/>
    <cellStyle name="標準 68 5 4" xfId="46804"/>
    <cellStyle name="標準 68 6" xfId="42836"/>
    <cellStyle name="標準 68 6 2" xfId="44693"/>
    <cellStyle name="標準 68 6 3" xfId="50909"/>
    <cellStyle name="標準 68 7" xfId="42837"/>
    <cellStyle name="標準 68 7 2" xfId="44694"/>
    <cellStyle name="標準 68 8" xfId="43399"/>
    <cellStyle name="標準 68 8 2" xfId="44695"/>
    <cellStyle name="標準 68 9" xfId="44683"/>
    <cellStyle name="標準 68 9 2" xfId="51362"/>
    <cellStyle name="標準 69" xfId="718"/>
    <cellStyle name="標準 69 10" xfId="45289"/>
    <cellStyle name="標準 69 10 2" xfId="51543"/>
    <cellStyle name="標準 69 11" xfId="39458"/>
    <cellStyle name="標準 69 11 2" xfId="51935"/>
    <cellStyle name="標準 69 2" xfId="1105"/>
    <cellStyle name="標準 69 2 2" xfId="42838"/>
    <cellStyle name="標準 69 2 2 2" xfId="44698"/>
    <cellStyle name="標準 69 2 2 2 2" xfId="48604"/>
    <cellStyle name="標準 69 2 2 3" xfId="48875"/>
    <cellStyle name="標準 69 2 2 4" xfId="46434"/>
    <cellStyle name="標準 69 2 3" xfId="42839"/>
    <cellStyle name="標準 69 2 3 2" xfId="44699"/>
    <cellStyle name="標準 69 2 3 2 2" xfId="48605"/>
    <cellStyle name="標準 69 2 3 3" xfId="48876"/>
    <cellStyle name="標準 69 2 3 4" xfId="47175"/>
    <cellStyle name="標準 69 2 4" xfId="42840"/>
    <cellStyle name="標準 69 2 4 2" xfId="44700"/>
    <cellStyle name="標準 69 2 4 3" xfId="51280"/>
    <cellStyle name="標準 69 2 5" xfId="42841"/>
    <cellStyle name="標準 69 2 5 2" xfId="44701"/>
    <cellStyle name="標準 69 2 6" xfId="43772"/>
    <cellStyle name="標準 69 2 6 2" xfId="44702"/>
    <cellStyle name="標準 69 2 7" xfId="44697"/>
    <cellStyle name="標準 69 2 7 2" xfId="51428"/>
    <cellStyle name="標準 69 2 8" xfId="45659"/>
    <cellStyle name="標準 69 2 8 2" xfId="51544"/>
    <cellStyle name="標準 69 2 9" xfId="39459"/>
    <cellStyle name="標準 69 2 9 2" xfId="52305"/>
    <cellStyle name="標準 69 3" xfId="39460"/>
    <cellStyle name="標準 69 3 2" xfId="44703"/>
    <cellStyle name="標準 69 4" xfId="42842"/>
    <cellStyle name="標準 69 4 2" xfId="44704"/>
    <cellStyle name="標準 69 4 2 2" xfId="48606"/>
    <cellStyle name="標準 69 4 3" xfId="48877"/>
    <cellStyle name="標準 69 4 4" xfId="46062"/>
    <cellStyle name="標準 69 5" xfId="42843"/>
    <cellStyle name="標準 69 5 2" xfId="44705"/>
    <cellStyle name="標準 69 5 2 2" xfId="48607"/>
    <cellStyle name="標準 69 5 3" xfId="48878"/>
    <cellStyle name="標準 69 5 4" xfId="46805"/>
    <cellStyle name="標準 69 6" xfId="42844"/>
    <cellStyle name="標準 69 6 2" xfId="44706"/>
    <cellStyle name="標準 69 6 3" xfId="50910"/>
    <cellStyle name="標準 69 7" xfId="42845"/>
    <cellStyle name="標準 69 7 2" xfId="44707"/>
    <cellStyle name="標準 69 8" xfId="43400"/>
    <cellStyle name="標準 69 8 2" xfId="44708"/>
    <cellStyle name="標準 69 9" xfId="44696"/>
    <cellStyle name="標準 69 9 2" xfId="51363"/>
    <cellStyle name="標準 7" xfId="141"/>
    <cellStyle name="標準 7 2" xfId="1172"/>
    <cellStyle name="標準 7 2 2" xfId="45705"/>
    <cellStyle name="標準 7 2 3" xfId="45688"/>
    <cellStyle name="標準 7 2 4" xfId="44709"/>
    <cellStyle name="標準 7 3" xfId="45701"/>
    <cellStyle name="標準 7 4" xfId="48879"/>
    <cellStyle name="標準 7 4 2" xfId="50200"/>
    <cellStyle name="標準 7 5" xfId="45682"/>
    <cellStyle name="標準 7 6" xfId="442"/>
    <cellStyle name="標準 70" xfId="719"/>
    <cellStyle name="標準 70 10" xfId="45290"/>
    <cellStyle name="標準 70 10 2" xfId="51545"/>
    <cellStyle name="標準 70 11" xfId="39461"/>
    <cellStyle name="標準 70 11 2" xfId="51936"/>
    <cellStyle name="標準 70 2" xfId="1106"/>
    <cellStyle name="標準 70 2 2" xfId="42846"/>
    <cellStyle name="標準 70 2 2 2" xfId="44712"/>
    <cellStyle name="標準 70 2 2 2 2" xfId="48608"/>
    <cellStyle name="標準 70 2 2 3" xfId="48880"/>
    <cellStyle name="標準 70 2 2 4" xfId="46435"/>
    <cellStyle name="標準 70 2 3" xfId="42847"/>
    <cellStyle name="標準 70 2 3 2" xfId="44713"/>
    <cellStyle name="標準 70 2 3 2 2" xfId="48609"/>
    <cellStyle name="標準 70 2 3 3" xfId="48881"/>
    <cellStyle name="標準 70 2 3 4" xfId="47176"/>
    <cellStyle name="標準 70 2 4" xfId="42848"/>
    <cellStyle name="標準 70 2 4 2" xfId="44714"/>
    <cellStyle name="標準 70 2 4 3" xfId="51281"/>
    <cellStyle name="標準 70 2 5" xfId="42849"/>
    <cellStyle name="標準 70 2 5 2" xfId="44715"/>
    <cellStyle name="標準 70 2 6" xfId="43773"/>
    <cellStyle name="標準 70 2 6 2" xfId="44716"/>
    <cellStyle name="標準 70 2 7" xfId="44711"/>
    <cellStyle name="標準 70 2 7 2" xfId="51429"/>
    <cellStyle name="標準 70 2 8" xfId="45660"/>
    <cellStyle name="標準 70 2 8 2" xfId="51546"/>
    <cellStyle name="標準 70 2 9" xfId="39462"/>
    <cellStyle name="標準 70 2 9 2" xfId="52306"/>
    <cellStyle name="標準 70 3" xfId="39463"/>
    <cellStyle name="標準 70 3 2" xfId="44717"/>
    <cellStyle name="標準 70 4" xfId="42850"/>
    <cellStyle name="標準 70 4 2" xfId="44718"/>
    <cellStyle name="標準 70 4 2 2" xfId="48610"/>
    <cellStyle name="標準 70 4 3" xfId="48882"/>
    <cellStyle name="標準 70 4 4" xfId="46063"/>
    <cellStyle name="標準 70 5" xfId="42851"/>
    <cellStyle name="標準 70 5 2" xfId="44719"/>
    <cellStyle name="標準 70 5 2 2" xfId="48611"/>
    <cellStyle name="標準 70 5 3" xfId="48883"/>
    <cellStyle name="標準 70 5 4" xfId="46806"/>
    <cellStyle name="標準 70 6" xfId="42852"/>
    <cellStyle name="標準 70 6 2" xfId="44720"/>
    <cellStyle name="標準 70 6 3" xfId="50911"/>
    <cellStyle name="標準 70 7" xfId="42853"/>
    <cellStyle name="標準 70 7 2" xfId="44721"/>
    <cellStyle name="標準 70 8" xfId="43401"/>
    <cellStyle name="標準 70 8 2" xfId="44722"/>
    <cellStyle name="標準 70 9" xfId="44710"/>
    <cellStyle name="標準 70 9 2" xfId="51364"/>
    <cellStyle name="標準 71" xfId="720"/>
    <cellStyle name="標準 71 10" xfId="45291"/>
    <cellStyle name="標準 71 10 2" xfId="51547"/>
    <cellStyle name="標準 71 11" xfId="39464"/>
    <cellStyle name="標準 71 11 2" xfId="51937"/>
    <cellStyle name="標準 71 2" xfId="1107"/>
    <cellStyle name="標準 71 2 2" xfId="42854"/>
    <cellStyle name="標準 71 2 2 2" xfId="44725"/>
    <cellStyle name="標準 71 2 2 2 2" xfId="48612"/>
    <cellStyle name="標準 71 2 2 3" xfId="48884"/>
    <cellStyle name="標準 71 2 2 4" xfId="46436"/>
    <cellStyle name="標準 71 2 3" xfId="42855"/>
    <cellStyle name="標準 71 2 3 2" xfId="44726"/>
    <cellStyle name="標準 71 2 3 2 2" xfId="48613"/>
    <cellStyle name="標準 71 2 3 3" xfId="48885"/>
    <cellStyle name="標準 71 2 3 4" xfId="47177"/>
    <cellStyle name="標準 71 2 4" xfId="42856"/>
    <cellStyle name="標準 71 2 4 2" xfId="44727"/>
    <cellStyle name="標準 71 2 4 3" xfId="51282"/>
    <cellStyle name="標準 71 2 5" xfId="42857"/>
    <cellStyle name="標準 71 2 5 2" xfId="44728"/>
    <cellStyle name="標準 71 2 6" xfId="43774"/>
    <cellStyle name="標準 71 2 6 2" xfId="44729"/>
    <cellStyle name="標準 71 2 7" xfId="44724"/>
    <cellStyle name="標準 71 2 7 2" xfId="51430"/>
    <cellStyle name="標準 71 2 8" xfId="45661"/>
    <cellStyle name="標準 71 2 8 2" xfId="51548"/>
    <cellStyle name="標準 71 2 9" xfId="39465"/>
    <cellStyle name="標準 71 2 9 2" xfId="52307"/>
    <cellStyle name="標準 71 3" xfId="39466"/>
    <cellStyle name="標準 71 3 2" xfId="44730"/>
    <cellStyle name="標準 71 4" xfId="42858"/>
    <cellStyle name="標準 71 4 2" xfId="44731"/>
    <cellStyle name="標準 71 4 2 2" xfId="48614"/>
    <cellStyle name="標準 71 4 3" xfId="48886"/>
    <cellStyle name="標準 71 4 4" xfId="46064"/>
    <cellStyle name="標準 71 5" xfId="42859"/>
    <cellStyle name="標準 71 5 2" xfId="44732"/>
    <cellStyle name="標準 71 5 2 2" xfId="48615"/>
    <cellStyle name="標準 71 5 3" xfId="48887"/>
    <cellStyle name="標準 71 5 4" xfId="46807"/>
    <cellStyle name="標準 71 6" xfId="42860"/>
    <cellStyle name="標準 71 6 2" xfId="44733"/>
    <cellStyle name="標準 71 6 3" xfId="50912"/>
    <cellStyle name="標準 71 7" xfId="42861"/>
    <cellStyle name="標準 71 7 2" xfId="44734"/>
    <cellStyle name="標準 71 8" xfId="43402"/>
    <cellStyle name="標準 71 8 2" xfId="44735"/>
    <cellStyle name="標準 71 9" xfId="44723"/>
    <cellStyle name="標準 71 9 2" xfId="51365"/>
    <cellStyle name="標準 72" xfId="721"/>
    <cellStyle name="標準 72 10" xfId="45292"/>
    <cellStyle name="標準 72 10 2" xfId="51549"/>
    <cellStyle name="標準 72 11" xfId="39467"/>
    <cellStyle name="標準 72 11 2" xfId="51938"/>
    <cellStyle name="標準 72 2" xfId="1108"/>
    <cellStyle name="標準 72 2 2" xfId="42862"/>
    <cellStyle name="標準 72 2 2 2" xfId="44738"/>
    <cellStyle name="標準 72 2 2 2 2" xfId="48616"/>
    <cellStyle name="標準 72 2 2 3" xfId="48888"/>
    <cellStyle name="標準 72 2 2 4" xfId="46437"/>
    <cellStyle name="標準 72 2 3" xfId="42863"/>
    <cellStyle name="標準 72 2 3 2" xfId="44739"/>
    <cellStyle name="標準 72 2 3 2 2" xfId="48617"/>
    <cellStyle name="標準 72 2 3 3" xfId="48889"/>
    <cellStyle name="標準 72 2 3 4" xfId="47178"/>
    <cellStyle name="標準 72 2 4" xfId="42864"/>
    <cellStyle name="標準 72 2 4 2" xfId="44740"/>
    <cellStyle name="標準 72 2 4 3" xfId="51283"/>
    <cellStyle name="標準 72 2 5" xfId="42865"/>
    <cellStyle name="標準 72 2 5 2" xfId="44741"/>
    <cellStyle name="標準 72 2 6" xfId="43775"/>
    <cellStyle name="標準 72 2 6 2" xfId="44742"/>
    <cellStyle name="標準 72 2 7" xfId="44737"/>
    <cellStyle name="標準 72 2 7 2" xfId="51431"/>
    <cellStyle name="標準 72 2 8" xfId="45662"/>
    <cellStyle name="標準 72 2 8 2" xfId="51550"/>
    <cellStyle name="標準 72 2 9" xfId="39468"/>
    <cellStyle name="標準 72 2 9 2" xfId="52308"/>
    <cellStyle name="標準 72 3" xfId="39469"/>
    <cellStyle name="標準 72 3 2" xfId="44743"/>
    <cellStyle name="標準 72 4" xfId="42866"/>
    <cellStyle name="標準 72 4 2" xfId="44744"/>
    <cellStyle name="標準 72 4 2 2" xfId="48618"/>
    <cellStyle name="標準 72 4 3" xfId="48890"/>
    <cellStyle name="標準 72 4 4" xfId="46065"/>
    <cellStyle name="標準 72 5" xfId="42867"/>
    <cellStyle name="標準 72 5 2" xfId="44745"/>
    <cellStyle name="標準 72 5 2 2" xfId="48619"/>
    <cellStyle name="標準 72 5 3" xfId="48891"/>
    <cellStyle name="標準 72 5 4" xfId="46808"/>
    <cellStyle name="標準 72 6" xfId="42868"/>
    <cellStyle name="標準 72 6 2" xfId="44746"/>
    <cellStyle name="標準 72 6 3" xfId="50913"/>
    <cellStyle name="標準 72 7" xfId="42869"/>
    <cellStyle name="標準 72 7 2" xfId="44747"/>
    <cellStyle name="標準 72 8" xfId="43403"/>
    <cellStyle name="標準 72 8 2" xfId="44748"/>
    <cellStyle name="標準 72 9" xfId="44736"/>
    <cellStyle name="標準 72 9 2" xfId="51366"/>
    <cellStyle name="標準 73" xfId="722"/>
    <cellStyle name="標準 73 10" xfId="45293"/>
    <cellStyle name="標準 73 10 2" xfId="51551"/>
    <cellStyle name="標準 73 11" xfId="39470"/>
    <cellStyle name="標準 73 11 2" xfId="51939"/>
    <cellStyle name="標準 73 2" xfId="1109"/>
    <cellStyle name="標準 73 2 2" xfId="42870"/>
    <cellStyle name="標準 73 2 2 2" xfId="44751"/>
    <cellStyle name="標準 73 2 2 2 2" xfId="48620"/>
    <cellStyle name="標準 73 2 2 3" xfId="48892"/>
    <cellStyle name="標準 73 2 2 4" xfId="46438"/>
    <cellStyle name="標準 73 2 3" xfId="42871"/>
    <cellStyle name="標準 73 2 3 2" xfId="44752"/>
    <cellStyle name="標準 73 2 3 2 2" xfId="48621"/>
    <cellStyle name="標準 73 2 3 3" xfId="48893"/>
    <cellStyle name="標準 73 2 3 4" xfId="47179"/>
    <cellStyle name="標準 73 2 4" xfId="42872"/>
    <cellStyle name="標準 73 2 4 2" xfId="44753"/>
    <cellStyle name="標準 73 2 4 3" xfId="51284"/>
    <cellStyle name="標準 73 2 5" xfId="42873"/>
    <cellStyle name="標準 73 2 5 2" xfId="44754"/>
    <cellStyle name="標準 73 2 6" xfId="43776"/>
    <cellStyle name="標準 73 2 6 2" xfId="44755"/>
    <cellStyle name="標準 73 2 7" xfId="44750"/>
    <cellStyle name="標準 73 2 7 2" xfId="51432"/>
    <cellStyle name="標準 73 2 8" xfId="45663"/>
    <cellStyle name="標準 73 2 8 2" xfId="51552"/>
    <cellStyle name="標準 73 2 9" xfId="39471"/>
    <cellStyle name="標準 73 2 9 2" xfId="52309"/>
    <cellStyle name="標準 73 3" xfId="39472"/>
    <cellStyle name="標準 73 3 2" xfId="44756"/>
    <cellStyle name="標準 73 4" xfId="42874"/>
    <cellStyle name="標準 73 4 2" xfId="44757"/>
    <cellStyle name="標準 73 4 2 2" xfId="48622"/>
    <cellStyle name="標準 73 4 3" xfId="48894"/>
    <cellStyle name="標準 73 4 4" xfId="46066"/>
    <cellStyle name="標準 73 5" xfId="42875"/>
    <cellStyle name="標準 73 5 2" xfId="44758"/>
    <cellStyle name="標準 73 5 2 2" xfId="48623"/>
    <cellStyle name="標準 73 5 3" xfId="48895"/>
    <cellStyle name="標準 73 5 4" xfId="46809"/>
    <cellStyle name="標準 73 6" xfId="42876"/>
    <cellStyle name="標準 73 6 2" xfId="44759"/>
    <cellStyle name="標準 73 6 3" xfId="50914"/>
    <cellStyle name="標準 73 7" xfId="42877"/>
    <cellStyle name="標準 73 7 2" xfId="44760"/>
    <cellStyle name="標準 73 8" xfId="43404"/>
    <cellStyle name="標準 73 8 2" xfId="44761"/>
    <cellStyle name="標準 73 9" xfId="44749"/>
    <cellStyle name="標準 73 9 2" xfId="51367"/>
    <cellStyle name="標準 74" xfId="723"/>
    <cellStyle name="標準 74 10" xfId="45294"/>
    <cellStyle name="標準 74 10 2" xfId="51553"/>
    <cellStyle name="標準 74 11" xfId="39473"/>
    <cellStyle name="標準 74 11 2" xfId="51940"/>
    <cellStyle name="標準 74 2" xfId="1110"/>
    <cellStyle name="標準 74 2 2" xfId="42878"/>
    <cellStyle name="標準 74 2 2 2" xfId="44764"/>
    <cellStyle name="標準 74 2 2 2 2" xfId="48624"/>
    <cellStyle name="標準 74 2 2 3" xfId="48896"/>
    <cellStyle name="標準 74 2 2 4" xfId="46439"/>
    <cellStyle name="標準 74 2 3" xfId="42879"/>
    <cellStyle name="標準 74 2 3 2" xfId="44765"/>
    <cellStyle name="標準 74 2 3 2 2" xfId="48625"/>
    <cellStyle name="標準 74 2 3 3" xfId="48897"/>
    <cellStyle name="標準 74 2 3 4" xfId="47180"/>
    <cellStyle name="標準 74 2 4" xfId="42880"/>
    <cellStyle name="標準 74 2 4 2" xfId="44766"/>
    <cellStyle name="標準 74 2 4 3" xfId="51285"/>
    <cellStyle name="標準 74 2 5" xfId="42881"/>
    <cellStyle name="標準 74 2 5 2" xfId="44767"/>
    <cellStyle name="標準 74 2 6" xfId="43777"/>
    <cellStyle name="標準 74 2 6 2" xfId="44768"/>
    <cellStyle name="標準 74 2 7" xfId="44763"/>
    <cellStyle name="標準 74 2 7 2" xfId="51433"/>
    <cellStyle name="標準 74 2 8" xfId="45664"/>
    <cellStyle name="標準 74 2 8 2" xfId="51554"/>
    <cellStyle name="標準 74 2 9" xfId="39474"/>
    <cellStyle name="標準 74 2 9 2" xfId="52310"/>
    <cellStyle name="標準 74 3" xfId="39475"/>
    <cellStyle name="標準 74 3 2" xfId="44769"/>
    <cellStyle name="標準 74 4" xfId="42882"/>
    <cellStyle name="標準 74 4 2" xfId="44770"/>
    <cellStyle name="標準 74 4 2 2" xfId="48626"/>
    <cellStyle name="標準 74 4 3" xfId="48898"/>
    <cellStyle name="標準 74 4 4" xfId="46067"/>
    <cellStyle name="標準 74 5" xfId="42883"/>
    <cellStyle name="標準 74 5 2" xfId="44771"/>
    <cellStyle name="標準 74 5 2 2" xfId="48627"/>
    <cellStyle name="標準 74 5 3" xfId="48899"/>
    <cellStyle name="標準 74 5 4" xfId="46810"/>
    <cellStyle name="標準 74 6" xfId="42884"/>
    <cellStyle name="標準 74 6 2" xfId="44772"/>
    <cellStyle name="標準 74 6 3" xfId="50915"/>
    <cellStyle name="標準 74 7" xfId="42885"/>
    <cellStyle name="標準 74 7 2" xfId="44773"/>
    <cellStyle name="標準 74 8" xfId="43405"/>
    <cellStyle name="標準 74 8 2" xfId="44774"/>
    <cellStyle name="標準 74 9" xfId="44762"/>
    <cellStyle name="標準 74 9 2" xfId="51368"/>
    <cellStyle name="標準 75" xfId="724"/>
    <cellStyle name="標準 75 10" xfId="45295"/>
    <cellStyle name="標準 75 10 2" xfId="51555"/>
    <cellStyle name="標準 75 11" xfId="39476"/>
    <cellStyle name="標準 75 11 2" xfId="51941"/>
    <cellStyle name="標準 75 2" xfId="1111"/>
    <cellStyle name="標準 75 2 2" xfId="42886"/>
    <cellStyle name="標準 75 2 2 2" xfId="44777"/>
    <cellStyle name="標準 75 2 2 2 2" xfId="48628"/>
    <cellStyle name="標準 75 2 2 3" xfId="48900"/>
    <cellStyle name="標準 75 2 2 4" xfId="46440"/>
    <cellStyle name="標準 75 2 3" xfId="42887"/>
    <cellStyle name="標準 75 2 3 2" xfId="44778"/>
    <cellStyle name="標準 75 2 3 2 2" xfId="48629"/>
    <cellStyle name="標準 75 2 3 3" xfId="48901"/>
    <cellStyle name="標準 75 2 3 4" xfId="47181"/>
    <cellStyle name="標準 75 2 4" xfId="42888"/>
    <cellStyle name="標準 75 2 4 2" xfId="44779"/>
    <cellStyle name="標準 75 2 4 3" xfId="51286"/>
    <cellStyle name="標準 75 2 5" xfId="42889"/>
    <cellStyle name="標準 75 2 5 2" xfId="44780"/>
    <cellStyle name="標準 75 2 6" xfId="43778"/>
    <cellStyle name="標準 75 2 6 2" xfId="44781"/>
    <cellStyle name="標準 75 2 7" xfId="44776"/>
    <cellStyle name="標準 75 2 7 2" xfId="51434"/>
    <cellStyle name="標準 75 2 8" xfId="45665"/>
    <cellStyle name="標準 75 2 8 2" xfId="51556"/>
    <cellStyle name="標準 75 2 9" xfId="39477"/>
    <cellStyle name="標準 75 2 9 2" xfId="52311"/>
    <cellStyle name="標準 75 3" xfId="39478"/>
    <cellStyle name="標準 75 3 2" xfId="44782"/>
    <cellStyle name="標準 75 4" xfId="42890"/>
    <cellStyle name="標準 75 4 2" xfId="44783"/>
    <cellStyle name="標準 75 4 2 2" xfId="48630"/>
    <cellStyle name="標準 75 4 3" xfId="48902"/>
    <cellStyle name="標準 75 4 4" xfId="46068"/>
    <cellStyle name="標準 75 5" xfId="42891"/>
    <cellStyle name="標準 75 5 2" xfId="44784"/>
    <cellStyle name="標準 75 5 2 2" xfId="48631"/>
    <cellStyle name="標準 75 5 3" xfId="48903"/>
    <cellStyle name="標準 75 5 4" xfId="46811"/>
    <cellStyle name="標準 75 6" xfId="42892"/>
    <cellStyle name="標準 75 6 2" xfId="44785"/>
    <cellStyle name="標準 75 6 3" xfId="50916"/>
    <cellStyle name="標準 75 7" xfId="42893"/>
    <cellStyle name="標準 75 7 2" xfId="44786"/>
    <cellStyle name="標準 75 8" xfId="43406"/>
    <cellStyle name="標準 75 8 2" xfId="44787"/>
    <cellStyle name="標準 75 9" xfId="44775"/>
    <cellStyle name="標準 75 9 2" xfId="51369"/>
    <cellStyle name="標準 76" xfId="725"/>
    <cellStyle name="標準 76 10" xfId="39479"/>
    <cellStyle name="標準 76 10 2" xfId="51942"/>
    <cellStyle name="標準 76 2" xfId="1112"/>
    <cellStyle name="標準 76 2 2" xfId="42894"/>
    <cellStyle name="標準 76 2 2 2" xfId="44789"/>
    <cellStyle name="標準 76 2 2 2 2" xfId="48632"/>
    <cellStyle name="標準 76 2 2 3" xfId="48904"/>
    <cellStyle name="標準 76 2 2 4" xfId="46441"/>
    <cellStyle name="標準 76 2 3" xfId="42895"/>
    <cellStyle name="標準 76 2 3 2" xfId="44790"/>
    <cellStyle name="標準 76 2 3 2 2" xfId="48633"/>
    <cellStyle name="標準 76 2 3 3" xfId="48905"/>
    <cellStyle name="標準 76 2 3 4" xfId="47182"/>
    <cellStyle name="標準 76 2 4" xfId="42896"/>
    <cellStyle name="標準 76 2 4 2" xfId="44791"/>
    <cellStyle name="標準 76 2 4 3" xfId="51287"/>
    <cellStyle name="標準 76 2 5" xfId="42897"/>
    <cellStyle name="標準 76 2 5 2" xfId="44792"/>
    <cellStyle name="標準 76 2 6" xfId="43779"/>
    <cellStyle name="標準 76 2 6 2" xfId="44793"/>
    <cellStyle name="標準 76 2 7" xfId="44788"/>
    <cellStyle name="標準 76 2 7 2" xfId="51435"/>
    <cellStyle name="標準 76 2 8" xfId="45666"/>
    <cellStyle name="標準 76 2 8 2" xfId="51557"/>
    <cellStyle name="標準 76 2 9" xfId="39480"/>
    <cellStyle name="標準 76 2 9 2" xfId="52312"/>
    <cellStyle name="標準 76 3" xfId="39481"/>
    <cellStyle name="標準 76 3 2" xfId="42898"/>
    <cellStyle name="標準 76 3 3" xfId="44794"/>
    <cellStyle name="標準 76 4" xfId="42899"/>
    <cellStyle name="標準 76 4 2" xfId="44795"/>
    <cellStyle name="標準 76 4 2 2" xfId="48634"/>
    <cellStyle name="標準 76 4 3" xfId="48906"/>
    <cellStyle name="標準 76 4 4" xfId="46069"/>
    <cellStyle name="標準 76 4 5" xfId="50535"/>
    <cellStyle name="標準 76 5" xfId="42900"/>
    <cellStyle name="標準 76 5 2" xfId="44796"/>
    <cellStyle name="標準 76 5 2 2" xfId="48635"/>
    <cellStyle name="標準 76 5 3" xfId="48907"/>
    <cellStyle name="標準 76 5 4" xfId="46812"/>
    <cellStyle name="標準 76 6" xfId="42901"/>
    <cellStyle name="標準 76 6 2" xfId="44797"/>
    <cellStyle name="標準 76 6 3" xfId="50917"/>
    <cellStyle name="標準 76 7" xfId="42902"/>
    <cellStyle name="標準 76 7 2" xfId="44798"/>
    <cellStyle name="標準 76 8" xfId="43407"/>
    <cellStyle name="標準 76 8 2" xfId="44799"/>
    <cellStyle name="標準 76 9" xfId="45296"/>
    <cellStyle name="標準 77" xfId="726"/>
    <cellStyle name="標準 77 10" xfId="44800"/>
    <cellStyle name="標準 77 10 2" xfId="51370"/>
    <cellStyle name="標準 77 11" xfId="45297"/>
    <cellStyle name="標準 77 11 2" xfId="51558"/>
    <cellStyle name="標準 77 12" xfId="39482"/>
    <cellStyle name="標準 77 12 2" xfId="51943"/>
    <cellStyle name="標準 77 2" xfId="1113"/>
    <cellStyle name="標準 77 2 10" xfId="39483"/>
    <cellStyle name="標準 77 2 10 2" xfId="52313"/>
    <cellStyle name="標準 77 2 2" xfId="42905"/>
    <cellStyle name="標準 77 2 2 2" xfId="44802"/>
    <cellStyle name="標準 77 2 2 2 2" xfId="48636"/>
    <cellStyle name="標準 77 2 2 3" xfId="48908"/>
    <cellStyle name="標準 77 2 2 4" xfId="46442"/>
    <cellStyle name="標準 77 2 2 5" xfId="50537"/>
    <cellStyle name="標準 77 2 3" xfId="42906"/>
    <cellStyle name="標準 77 2 3 2" xfId="44803"/>
    <cellStyle name="標準 77 2 3 2 2" xfId="48637"/>
    <cellStyle name="標準 77 2 3 3" xfId="48909"/>
    <cellStyle name="標準 77 2 3 4" xfId="47183"/>
    <cellStyle name="標準 77 2 3 5" xfId="52490"/>
    <cellStyle name="標準 77 2 4" xfId="42907"/>
    <cellStyle name="標準 77 2 4 2" xfId="44804"/>
    <cellStyle name="標準 77 2 4 3" xfId="51288"/>
    <cellStyle name="標準 77 2 5" xfId="42908"/>
    <cellStyle name="標準 77 2 5 2" xfId="44805"/>
    <cellStyle name="標準 77 2 6" xfId="42904"/>
    <cellStyle name="標準 77 2 7" xfId="43780"/>
    <cellStyle name="標準 77 2 8" xfId="44801"/>
    <cellStyle name="標準 77 2 8 2" xfId="51436"/>
    <cellStyle name="標準 77 2 9" xfId="45667"/>
    <cellStyle name="標準 77 2 9 2" xfId="51559"/>
    <cellStyle name="標準 77 3" xfId="39484"/>
    <cellStyle name="標準 77 3 2" xfId="42909"/>
    <cellStyle name="標準 77 3 3" xfId="44806"/>
    <cellStyle name="標準 77 4" xfId="42910"/>
    <cellStyle name="標準 77 4 2" xfId="44807"/>
    <cellStyle name="標準 77 4 2 2" xfId="48638"/>
    <cellStyle name="標準 77 4 3" xfId="48910"/>
    <cellStyle name="標準 77 4 4" xfId="46070"/>
    <cellStyle name="標準 77 4 5" xfId="50536"/>
    <cellStyle name="標準 77 5" xfId="42911"/>
    <cellStyle name="標準 77 5 2" xfId="44808"/>
    <cellStyle name="標準 77 5 2 2" xfId="48639"/>
    <cellStyle name="標準 77 5 3" xfId="48911"/>
    <cellStyle name="標準 77 5 4" xfId="46813"/>
    <cellStyle name="標準 77 6" xfId="42912"/>
    <cellStyle name="標準 77 6 2" xfId="44809"/>
    <cellStyle name="標準 77 6 3" xfId="50918"/>
    <cellStyle name="標準 77 7" xfId="42913"/>
    <cellStyle name="標準 77 7 2" xfId="44810"/>
    <cellStyle name="標準 77 8" xfId="42903"/>
    <cellStyle name="標準 77 9" xfId="43408"/>
    <cellStyle name="標準 78" xfId="727"/>
    <cellStyle name="標準 78 10" xfId="44811"/>
    <cellStyle name="標準 78 10 2" xfId="51371"/>
    <cellStyle name="標準 78 11" xfId="45298"/>
    <cellStyle name="標準 78 11 2" xfId="51560"/>
    <cellStyle name="標準 78 12" xfId="39485"/>
    <cellStyle name="標準 78 12 2" xfId="51944"/>
    <cellStyle name="標準 78 2" xfId="1114"/>
    <cellStyle name="標準 78 2 10" xfId="39486"/>
    <cellStyle name="標準 78 2 10 2" xfId="52314"/>
    <cellStyle name="標準 78 2 2" xfId="42916"/>
    <cellStyle name="標準 78 2 2 2" xfId="44813"/>
    <cellStyle name="標準 78 2 2 2 2" xfId="48640"/>
    <cellStyle name="標準 78 2 2 3" xfId="48912"/>
    <cellStyle name="標準 78 2 2 4" xfId="46443"/>
    <cellStyle name="標準 78 2 2 5" xfId="50539"/>
    <cellStyle name="標準 78 2 3" xfId="42917"/>
    <cellStyle name="標準 78 2 3 2" xfId="44814"/>
    <cellStyle name="標準 78 2 3 2 2" xfId="48641"/>
    <cellStyle name="標準 78 2 3 3" xfId="48913"/>
    <cellStyle name="標準 78 2 3 4" xfId="47184"/>
    <cellStyle name="標準 78 2 3 5" xfId="52491"/>
    <cellStyle name="標準 78 2 4" xfId="42918"/>
    <cellStyle name="標準 78 2 4 2" xfId="44815"/>
    <cellStyle name="標準 78 2 4 3" xfId="51289"/>
    <cellStyle name="標準 78 2 5" xfId="42919"/>
    <cellStyle name="標準 78 2 5 2" xfId="44816"/>
    <cellStyle name="標準 78 2 6" xfId="42915"/>
    <cellStyle name="標準 78 2 7" xfId="43781"/>
    <cellStyle name="標準 78 2 8" xfId="44812"/>
    <cellStyle name="標準 78 2 8 2" xfId="51437"/>
    <cellStyle name="標準 78 2 9" xfId="45668"/>
    <cellStyle name="標準 78 2 9 2" xfId="51561"/>
    <cellStyle name="標準 78 3" xfId="39487"/>
    <cellStyle name="標準 78 3 2" xfId="42920"/>
    <cellStyle name="標準 78 3 3" xfId="44817"/>
    <cellStyle name="標準 78 4" xfId="42921"/>
    <cellStyle name="標準 78 4 2" xfId="44818"/>
    <cellStyle name="標準 78 4 2 2" xfId="48642"/>
    <cellStyle name="標準 78 4 3" xfId="48914"/>
    <cellStyle name="標準 78 4 4" xfId="46071"/>
    <cellStyle name="標準 78 4 5" xfId="50538"/>
    <cellStyle name="標準 78 5" xfId="42922"/>
    <cellStyle name="標準 78 5 2" xfId="44819"/>
    <cellStyle name="標準 78 5 2 2" xfId="48643"/>
    <cellStyle name="標準 78 5 3" xfId="48915"/>
    <cellStyle name="標準 78 5 4" xfId="46814"/>
    <cellStyle name="標準 78 6" xfId="42923"/>
    <cellStyle name="標準 78 6 2" xfId="44820"/>
    <cellStyle name="標準 78 6 3" xfId="50919"/>
    <cellStyle name="標準 78 7" xfId="42924"/>
    <cellStyle name="標準 78 7 2" xfId="44821"/>
    <cellStyle name="標準 78 8" xfId="42914"/>
    <cellStyle name="標準 78 9" xfId="43409"/>
    <cellStyle name="標準 79" xfId="728"/>
    <cellStyle name="標準 79 10" xfId="44822"/>
    <cellStyle name="標準 79 10 2" xfId="51372"/>
    <cellStyle name="標準 79 11" xfId="45299"/>
    <cellStyle name="標準 79 11 2" xfId="51562"/>
    <cellStyle name="標準 79 12" xfId="39488"/>
    <cellStyle name="標準 79 12 2" xfId="51945"/>
    <cellStyle name="標準 79 2" xfId="1115"/>
    <cellStyle name="標準 79 2 10" xfId="39489"/>
    <cellStyle name="標準 79 2 10 2" xfId="52315"/>
    <cellStyle name="標準 79 2 2" xfId="42927"/>
    <cellStyle name="標準 79 2 2 2" xfId="44824"/>
    <cellStyle name="標準 79 2 2 2 2" xfId="48644"/>
    <cellStyle name="標準 79 2 2 3" xfId="48916"/>
    <cellStyle name="標準 79 2 2 4" xfId="46444"/>
    <cellStyle name="標準 79 2 2 5" xfId="50541"/>
    <cellStyle name="標準 79 2 3" xfId="42928"/>
    <cellStyle name="標準 79 2 3 2" xfId="44825"/>
    <cellStyle name="標準 79 2 3 2 2" xfId="48645"/>
    <cellStyle name="標準 79 2 3 3" xfId="48917"/>
    <cellStyle name="標準 79 2 3 4" xfId="47185"/>
    <cellStyle name="標準 79 2 3 5" xfId="52492"/>
    <cellStyle name="標準 79 2 4" xfId="42929"/>
    <cellStyle name="標準 79 2 4 2" xfId="44826"/>
    <cellStyle name="標準 79 2 4 3" xfId="51290"/>
    <cellStyle name="標準 79 2 5" xfId="42930"/>
    <cellStyle name="標準 79 2 5 2" xfId="44827"/>
    <cellStyle name="標準 79 2 6" xfId="42926"/>
    <cellStyle name="標準 79 2 7" xfId="43782"/>
    <cellStyle name="標準 79 2 8" xfId="44823"/>
    <cellStyle name="標準 79 2 8 2" xfId="51438"/>
    <cellStyle name="標準 79 2 9" xfId="45669"/>
    <cellStyle name="標準 79 2 9 2" xfId="51563"/>
    <cellStyle name="標準 79 3" xfId="39490"/>
    <cellStyle name="標準 79 3 2" xfId="42931"/>
    <cellStyle name="標準 79 3 3" xfId="44828"/>
    <cellStyle name="標準 79 4" xfId="42932"/>
    <cellStyle name="標準 79 4 2" xfId="44829"/>
    <cellStyle name="標準 79 4 2 2" xfId="48646"/>
    <cellStyle name="標準 79 4 3" xfId="48918"/>
    <cellStyle name="標準 79 4 4" xfId="46072"/>
    <cellStyle name="標準 79 4 5" xfId="50540"/>
    <cellStyle name="標準 79 5" xfId="42933"/>
    <cellStyle name="標準 79 5 2" xfId="44830"/>
    <cellStyle name="標準 79 5 2 2" xfId="48647"/>
    <cellStyle name="標準 79 5 3" xfId="48919"/>
    <cellStyle name="標準 79 5 4" xfId="46815"/>
    <cellStyle name="標準 79 6" xfId="42934"/>
    <cellStyle name="標準 79 6 2" xfId="44831"/>
    <cellStyle name="標準 79 6 3" xfId="50920"/>
    <cellStyle name="標準 79 7" xfId="42935"/>
    <cellStyle name="標準 79 7 2" xfId="44832"/>
    <cellStyle name="標準 79 8" xfId="42925"/>
    <cellStyle name="標準 79 9" xfId="43410"/>
    <cellStyle name="標準 8" xfId="187"/>
    <cellStyle name="標準 8 2" xfId="1174"/>
    <cellStyle name="標準 8 2 2" xfId="45706"/>
    <cellStyle name="標準 8 2 2 2" xfId="51564"/>
    <cellStyle name="標準 8 2 3" xfId="48920"/>
    <cellStyle name="標準 8 2 4" xfId="45689"/>
    <cellStyle name="標準 8 2 5" xfId="42936"/>
    <cellStyle name="標準 8 3" xfId="1173"/>
    <cellStyle name="標準 8 3 2" xfId="45702"/>
    <cellStyle name="標準 8 4" xfId="48648"/>
    <cellStyle name="標準 8 4 2" xfId="50201"/>
    <cellStyle name="標準 8 5" xfId="45683"/>
    <cellStyle name="標準 8 6" xfId="443"/>
    <cellStyle name="標準 80" xfId="729"/>
    <cellStyle name="標準 80 10" xfId="44833"/>
    <cellStyle name="標準 80 10 2" xfId="51373"/>
    <cellStyle name="標準 80 11" xfId="45300"/>
    <cellStyle name="標準 80 11 2" xfId="51565"/>
    <cellStyle name="標準 80 12" xfId="39491"/>
    <cellStyle name="標準 80 12 2" xfId="51946"/>
    <cellStyle name="標準 80 2" xfId="1116"/>
    <cellStyle name="標準 80 2 10" xfId="39492"/>
    <cellStyle name="標準 80 2 10 2" xfId="52316"/>
    <cellStyle name="標準 80 2 2" xfId="42939"/>
    <cellStyle name="標準 80 2 2 2" xfId="44835"/>
    <cellStyle name="標準 80 2 2 2 2" xfId="48649"/>
    <cellStyle name="標準 80 2 2 3" xfId="48921"/>
    <cellStyle name="標準 80 2 2 4" xfId="46445"/>
    <cellStyle name="標準 80 2 2 5" xfId="50543"/>
    <cellStyle name="標準 80 2 3" xfId="42940"/>
    <cellStyle name="標準 80 2 3 2" xfId="44836"/>
    <cellStyle name="標準 80 2 3 2 2" xfId="48650"/>
    <cellStyle name="標準 80 2 3 3" xfId="48922"/>
    <cellStyle name="標準 80 2 3 4" xfId="47186"/>
    <cellStyle name="標準 80 2 3 5" xfId="52493"/>
    <cellStyle name="標準 80 2 4" xfId="42941"/>
    <cellStyle name="標準 80 2 4 2" xfId="44837"/>
    <cellStyle name="標準 80 2 4 3" xfId="51291"/>
    <cellStyle name="標準 80 2 5" xfId="42942"/>
    <cellStyle name="標準 80 2 5 2" xfId="44838"/>
    <cellStyle name="標準 80 2 6" xfId="42938"/>
    <cellStyle name="標準 80 2 7" xfId="43783"/>
    <cellStyle name="標準 80 2 8" xfId="44834"/>
    <cellStyle name="標準 80 2 8 2" xfId="51439"/>
    <cellStyle name="標準 80 2 9" xfId="45670"/>
    <cellStyle name="標準 80 2 9 2" xfId="51566"/>
    <cellStyle name="標準 80 3" xfId="39493"/>
    <cellStyle name="標準 80 3 2" xfId="42943"/>
    <cellStyle name="標準 80 3 3" xfId="44839"/>
    <cellStyle name="標準 80 4" xfId="42944"/>
    <cellStyle name="標準 80 4 2" xfId="44840"/>
    <cellStyle name="標準 80 4 2 2" xfId="48651"/>
    <cellStyle name="標準 80 4 3" xfId="48923"/>
    <cellStyle name="標準 80 4 4" xfId="46073"/>
    <cellStyle name="標準 80 4 5" xfId="50542"/>
    <cellStyle name="標準 80 5" xfId="42945"/>
    <cellStyle name="標準 80 5 2" xfId="44841"/>
    <cellStyle name="標準 80 5 2 2" xfId="48652"/>
    <cellStyle name="標準 80 5 3" xfId="48924"/>
    <cellStyle name="標準 80 5 4" xfId="46816"/>
    <cellStyle name="標準 80 6" xfId="42946"/>
    <cellStyle name="標準 80 6 2" xfId="44842"/>
    <cellStyle name="標準 80 6 3" xfId="50921"/>
    <cellStyle name="標準 80 7" xfId="42947"/>
    <cellStyle name="標準 80 7 2" xfId="44843"/>
    <cellStyle name="標準 80 8" xfId="42937"/>
    <cellStyle name="標準 80 9" xfId="43411"/>
    <cellStyle name="標準 81" xfId="730"/>
    <cellStyle name="標準 81 10" xfId="44844"/>
    <cellStyle name="標準 81 10 2" xfId="51374"/>
    <cellStyle name="標準 81 11" xfId="45301"/>
    <cellStyle name="標準 81 11 2" xfId="51567"/>
    <cellStyle name="標準 81 12" xfId="39494"/>
    <cellStyle name="標準 81 12 2" xfId="51947"/>
    <cellStyle name="標準 81 2" xfId="1117"/>
    <cellStyle name="標準 81 2 10" xfId="39495"/>
    <cellStyle name="標準 81 2 10 2" xfId="52317"/>
    <cellStyle name="標準 81 2 2" xfId="42950"/>
    <cellStyle name="標準 81 2 2 2" xfId="44846"/>
    <cellStyle name="標準 81 2 2 2 2" xfId="48653"/>
    <cellStyle name="標準 81 2 2 3" xfId="48925"/>
    <cellStyle name="標準 81 2 2 4" xfId="46446"/>
    <cellStyle name="標準 81 2 2 5" xfId="50545"/>
    <cellStyle name="標準 81 2 3" xfId="42951"/>
    <cellStyle name="標準 81 2 3 2" xfId="44847"/>
    <cellStyle name="標準 81 2 3 2 2" xfId="48654"/>
    <cellStyle name="標準 81 2 3 3" xfId="48926"/>
    <cellStyle name="標準 81 2 3 4" xfId="47187"/>
    <cellStyle name="標準 81 2 3 5" xfId="52494"/>
    <cellStyle name="標準 81 2 4" xfId="42952"/>
    <cellStyle name="標準 81 2 4 2" xfId="44848"/>
    <cellStyle name="標準 81 2 4 3" xfId="51292"/>
    <cellStyle name="標準 81 2 5" xfId="42953"/>
    <cellStyle name="標準 81 2 5 2" xfId="44849"/>
    <cellStyle name="標準 81 2 6" xfId="42949"/>
    <cellStyle name="標準 81 2 7" xfId="43784"/>
    <cellStyle name="標準 81 2 8" xfId="44845"/>
    <cellStyle name="標準 81 2 8 2" xfId="51440"/>
    <cellStyle name="標準 81 2 9" xfId="45671"/>
    <cellStyle name="標準 81 2 9 2" xfId="51568"/>
    <cellStyle name="標準 81 3" xfId="39496"/>
    <cellStyle name="標準 81 3 2" xfId="42954"/>
    <cellStyle name="標準 81 3 3" xfId="44850"/>
    <cellStyle name="標準 81 4" xfId="42955"/>
    <cellStyle name="標準 81 4 2" xfId="44851"/>
    <cellStyle name="標準 81 4 2 2" xfId="48655"/>
    <cellStyle name="標準 81 4 3" xfId="48927"/>
    <cellStyle name="標準 81 4 4" xfId="46074"/>
    <cellStyle name="標準 81 4 5" xfId="50544"/>
    <cellStyle name="標準 81 5" xfId="42956"/>
    <cellStyle name="標準 81 5 2" xfId="44852"/>
    <cellStyle name="標準 81 5 2 2" xfId="48656"/>
    <cellStyle name="標準 81 5 3" xfId="48928"/>
    <cellStyle name="標準 81 5 4" xfId="46817"/>
    <cellStyle name="標準 81 6" xfId="42957"/>
    <cellStyle name="標準 81 6 2" xfId="44853"/>
    <cellStyle name="標準 81 6 3" xfId="50922"/>
    <cellStyle name="標準 81 7" xfId="42958"/>
    <cellStyle name="標準 81 7 2" xfId="44854"/>
    <cellStyle name="標準 81 8" xfId="42948"/>
    <cellStyle name="標準 81 9" xfId="43412"/>
    <cellStyle name="標準 82" xfId="731"/>
    <cellStyle name="標準 82 10" xfId="44855"/>
    <cellStyle name="標準 82 10 2" xfId="51375"/>
    <cellStyle name="標準 82 11" xfId="45302"/>
    <cellStyle name="標準 82 11 2" xfId="51569"/>
    <cellStyle name="標準 82 12" xfId="39497"/>
    <cellStyle name="標準 82 12 2" xfId="51948"/>
    <cellStyle name="標準 82 2" xfId="1118"/>
    <cellStyle name="標準 82 2 10" xfId="39498"/>
    <cellStyle name="標準 82 2 10 2" xfId="52318"/>
    <cellStyle name="標準 82 2 2" xfId="42961"/>
    <cellStyle name="標準 82 2 2 2" xfId="44857"/>
    <cellStyle name="標準 82 2 2 2 2" xfId="48657"/>
    <cellStyle name="標準 82 2 2 3" xfId="48929"/>
    <cellStyle name="標準 82 2 2 4" xfId="46447"/>
    <cellStyle name="標準 82 2 2 5" xfId="50547"/>
    <cellStyle name="標準 82 2 3" xfId="42962"/>
    <cellStyle name="標準 82 2 3 2" xfId="44858"/>
    <cellStyle name="標準 82 2 3 2 2" xfId="48658"/>
    <cellStyle name="標準 82 2 3 3" xfId="48930"/>
    <cellStyle name="標準 82 2 3 4" xfId="47188"/>
    <cellStyle name="標準 82 2 3 5" xfId="52495"/>
    <cellStyle name="標準 82 2 4" xfId="42963"/>
    <cellStyle name="標準 82 2 4 2" xfId="44859"/>
    <cellStyle name="標準 82 2 4 3" xfId="51293"/>
    <cellStyle name="標準 82 2 5" xfId="42964"/>
    <cellStyle name="標準 82 2 5 2" xfId="44860"/>
    <cellStyle name="標準 82 2 6" xfId="42960"/>
    <cellStyle name="標準 82 2 7" xfId="43785"/>
    <cellStyle name="標準 82 2 8" xfId="44856"/>
    <cellStyle name="標準 82 2 8 2" xfId="51441"/>
    <cellStyle name="標準 82 2 9" xfId="45672"/>
    <cellStyle name="標準 82 2 9 2" xfId="51570"/>
    <cellStyle name="標準 82 3" xfId="39499"/>
    <cellStyle name="標準 82 3 2" xfId="42965"/>
    <cellStyle name="標準 82 3 3" xfId="44861"/>
    <cellStyle name="標準 82 4" xfId="42966"/>
    <cellStyle name="標準 82 4 2" xfId="44862"/>
    <cellStyle name="標準 82 4 2 2" xfId="48659"/>
    <cellStyle name="標準 82 4 3" xfId="48931"/>
    <cellStyle name="標準 82 4 4" xfId="46075"/>
    <cellStyle name="標準 82 4 5" xfId="50546"/>
    <cellStyle name="標準 82 5" xfId="42967"/>
    <cellStyle name="標準 82 5 2" xfId="44863"/>
    <cellStyle name="標準 82 5 2 2" xfId="48660"/>
    <cellStyle name="標準 82 5 3" xfId="48932"/>
    <cellStyle name="標準 82 5 4" xfId="46818"/>
    <cellStyle name="標準 82 6" xfId="42968"/>
    <cellStyle name="標準 82 6 2" xfId="44864"/>
    <cellStyle name="標準 82 6 3" xfId="50923"/>
    <cellStyle name="標準 82 7" xfId="42969"/>
    <cellStyle name="標準 82 7 2" xfId="44865"/>
    <cellStyle name="標準 82 8" xfId="42959"/>
    <cellStyle name="標準 82 9" xfId="43413"/>
    <cellStyle name="標準 83" xfId="732"/>
    <cellStyle name="標準 83 10" xfId="44866"/>
    <cellStyle name="標準 83 10 2" xfId="51376"/>
    <cellStyle name="標準 83 11" xfId="45303"/>
    <cellStyle name="標準 83 11 2" xfId="51571"/>
    <cellStyle name="標準 83 12" xfId="39500"/>
    <cellStyle name="標準 83 12 2" xfId="51949"/>
    <cellStyle name="標準 83 2" xfId="1119"/>
    <cellStyle name="標準 83 2 10" xfId="39501"/>
    <cellStyle name="標準 83 2 10 2" xfId="52319"/>
    <cellStyle name="標準 83 2 2" xfId="42972"/>
    <cellStyle name="標準 83 2 2 2" xfId="44868"/>
    <cellStyle name="標準 83 2 2 2 2" xfId="48661"/>
    <cellStyle name="標準 83 2 2 3" xfId="48933"/>
    <cellStyle name="標準 83 2 2 4" xfId="46448"/>
    <cellStyle name="標準 83 2 2 5" xfId="50549"/>
    <cellStyle name="標準 83 2 3" xfId="42973"/>
    <cellStyle name="標準 83 2 3 2" xfId="44869"/>
    <cellStyle name="標準 83 2 3 2 2" xfId="48662"/>
    <cellStyle name="標準 83 2 3 3" xfId="48934"/>
    <cellStyle name="標準 83 2 3 4" xfId="47189"/>
    <cellStyle name="標準 83 2 3 5" xfId="52496"/>
    <cellStyle name="標準 83 2 4" xfId="42974"/>
    <cellStyle name="標準 83 2 4 2" xfId="44870"/>
    <cellStyle name="標準 83 2 4 3" xfId="51294"/>
    <cellStyle name="標準 83 2 5" xfId="42975"/>
    <cellStyle name="標準 83 2 5 2" xfId="44871"/>
    <cellStyle name="標準 83 2 6" xfId="42971"/>
    <cellStyle name="標準 83 2 7" xfId="43786"/>
    <cellStyle name="標準 83 2 8" xfId="44867"/>
    <cellStyle name="標準 83 2 8 2" xfId="51442"/>
    <cellStyle name="標準 83 2 9" xfId="45673"/>
    <cellStyle name="標準 83 2 9 2" xfId="51572"/>
    <cellStyle name="標準 83 3" xfId="39502"/>
    <cellStyle name="標準 83 3 2" xfId="42976"/>
    <cellStyle name="標準 83 3 3" xfId="44872"/>
    <cellStyle name="標準 83 4" xfId="42977"/>
    <cellStyle name="標準 83 4 2" xfId="44873"/>
    <cellStyle name="標準 83 4 2 2" xfId="48663"/>
    <cellStyle name="標準 83 4 3" xfId="48935"/>
    <cellStyle name="標準 83 4 4" xfId="46076"/>
    <cellStyle name="標準 83 4 5" xfId="50548"/>
    <cellStyle name="標準 83 5" xfId="42978"/>
    <cellStyle name="標準 83 5 2" xfId="44874"/>
    <cellStyle name="標準 83 5 2 2" xfId="48664"/>
    <cellStyle name="標準 83 5 3" xfId="48936"/>
    <cellStyle name="標準 83 5 4" xfId="46819"/>
    <cellStyle name="標準 83 6" xfId="42979"/>
    <cellStyle name="標準 83 6 2" xfId="44875"/>
    <cellStyle name="標準 83 6 3" xfId="50924"/>
    <cellStyle name="標準 83 7" xfId="42980"/>
    <cellStyle name="標準 83 7 2" xfId="44876"/>
    <cellStyle name="標準 83 8" xfId="42970"/>
    <cellStyle name="標準 83 9" xfId="43414"/>
    <cellStyle name="標準 84" xfId="733"/>
    <cellStyle name="標準 84 10" xfId="44877"/>
    <cellStyle name="標準 84 10 2" xfId="51377"/>
    <cellStyle name="標準 84 11" xfId="45304"/>
    <cellStyle name="標準 84 11 2" xfId="51573"/>
    <cellStyle name="標準 84 12" xfId="39503"/>
    <cellStyle name="標準 84 12 2" xfId="51950"/>
    <cellStyle name="標準 84 2" xfId="1120"/>
    <cellStyle name="標準 84 2 10" xfId="39504"/>
    <cellStyle name="標準 84 2 10 2" xfId="52320"/>
    <cellStyle name="標準 84 2 2" xfId="42983"/>
    <cellStyle name="標準 84 2 2 2" xfId="44879"/>
    <cellStyle name="標準 84 2 2 2 2" xfId="48665"/>
    <cellStyle name="標準 84 2 2 3" xfId="48937"/>
    <cellStyle name="標準 84 2 2 4" xfId="46449"/>
    <cellStyle name="標準 84 2 2 5" xfId="50551"/>
    <cellStyle name="標準 84 2 3" xfId="42984"/>
    <cellStyle name="標準 84 2 3 2" xfId="44880"/>
    <cellStyle name="標準 84 2 3 2 2" xfId="48666"/>
    <cellStyle name="標準 84 2 3 3" xfId="48938"/>
    <cellStyle name="標準 84 2 3 4" xfId="47190"/>
    <cellStyle name="標準 84 2 3 5" xfId="52497"/>
    <cellStyle name="標準 84 2 4" xfId="42985"/>
    <cellStyle name="標準 84 2 4 2" xfId="44881"/>
    <cellStyle name="標準 84 2 4 3" xfId="51295"/>
    <cellStyle name="標準 84 2 5" xfId="42986"/>
    <cellStyle name="標準 84 2 5 2" xfId="44882"/>
    <cellStyle name="標準 84 2 6" xfId="42982"/>
    <cellStyle name="標準 84 2 7" xfId="43787"/>
    <cellStyle name="標準 84 2 8" xfId="44878"/>
    <cellStyle name="標準 84 2 8 2" xfId="51443"/>
    <cellStyle name="標準 84 2 9" xfId="45674"/>
    <cellStyle name="標準 84 2 9 2" xfId="51574"/>
    <cellStyle name="標準 84 3" xfId="39505"/>
    <cellStyle name="標準 84 3 2" xfId="42987"/>
    <cellStyle name="標準 84 3 3" xfId="44883"/>
    <cellStyle name="標準 84 4" xfId="42988"/>
    <cellStyle name="標準 84 4 2" xfId="44884"/>
    <cellStyle name="標準 84 4 2 2" xfId="48667"/>
    <cellStyle name="標準 84 4 3" xfId="48939"/>
    <cellStyle name="標準 84 4 4" xfId="46077"/>
    <cellStyle name="標準 84 4 5" xfId="50550"/>
    <cellStyle name="標準 84 5" xfId="42989"/>
    <cellStyle name="標準 84 5 2" xfId="44885"/>
    <cellStyle name="標準 84 5 2 2" xfId="48668"/>
    <cellStyle name="標準 84 5 3" xfId="48940"/>
    <cellStyle name="標準 84 5 4" xfId="46820"/>
    <cellStyle name="標準 84 6" xfId="42990"/>
    <cellStyle name="標準 84 6 2" xfId="44886"/>
    <cellStyle name="標準 84 6 3" xfId="50925"/>
    <cellStyle name="標準 84 7" xfId="42991"/>
    <cellStyle name="標準 84 7 2" xfId="44887"/>
    <cellStyle name="標準 84 8" xfId="42981"/>
    <cellStyle name="標準 84 9" xfId="43415"/>
    <cellStyle name="標準 85" xfId="734"/>
    <cellStyle name="標準 85 10" xfId="44888"/>
    <cellStyle name="標準 85 10 2" xfId="51378"/>
    <cellStyle name="標準 85 11" xfId="45305"/>
    <cellStyle name="標準 85 11 2" xfId="51575"/>
    <cellStyle name="標準 85 12" xfId="39506"/>
    <cellStyle name="標準 85 12 2" xfId="51951"/>
    <cellStyle name="標準 85 2" xfId="1121"/>
    <cellStyle name="標準 85 2 10" xfId="39507"/>
    <cellStyle name="標準 85 2 10 2" xfId="52321"/>
    <cellStyle name="標準 85 2 2" xfId="42994"/>
    <cellStyle name="標準 85 2 2 2" xfId="44890"/>
    <cellStyle name="標準 85 2 2 2 2" xfId="48669"/>
    <cellStyle name="標準 85 2 2 3" xfId="48941"/>
    <cellStyle name="標準 85 2 2 4" xfId="46450"/>
    <cellStyle name="標準 85 2 2 5" xfId="50553"/>
    <cellStyle name="標準 85 2 3" xfId="42995"/>
    <cellStyle name="標準 85 2 3 2" xfId="44891"/>
    <cellStyle name="標準 85 2 3 2 2" xfId="48670"/>
    <cellStyle name="標準 85 2 3 3" xfId="48942"/>
    <cellStyle name="標準 85 2 3 4" xfId="47191"/>
    <cellStyle name="標準 85 2 3 5" xfId="52498"/>
    <cellStyle name="標準 85 2 4" xfId="42996"/>
    <cellStyle name="標準 85 2 4 2" xfId="44892"/>
    <cellStyle name="標準 85 2 4 3" xfId="51296"/>
    <cellStyle name="標準 85 2 5" xfId="42997"/>
    <cellStyle name="標準 85 2 5 2" xfId="44893"/>
    <cellStyle name="標準 85 2 6" xfId="42993"/>
    <cellStyle name="標準 85 2 7" xfId="43788"/>
    <cellStyle name="標準 85 2 8" xfId="44889"/>
    <cellStyle name="標準 85 2 8 2" xfId="51444"/>
    <cellStyle name="標準 85 2 9" xfId="45675"/>
    <cellStyle name="標準 85 2 9 2" xfId="51576"/>
    <cellStyle name="標準 85 3" xfId="39508"/>
    <cellStyle name="標準 85 3 2" xfId="42998"/>
    <cellStyle name="標準 85 3 3" xfId="44894"/>
    <cellStyle name="標準 85 4" xfId="42999"/>
    <cellStyle name="標準 85 4 2" xfId="44895"/>
    <cellStyle name="標準 85 4 2 2" xfId="48671"/>
    <cellStyle name="標準 85 4 3" xfId="48943"/>
    <cellStyle name="標準 85 4 4" xfId="46078"/>
    <cellStyle name="標準 85 4 5" xfId="50552"/>
    <cellStyle name="標準 85 5" xfId="43000"/>
    <cellStyle name="標準 85 5 2" xfId="44896"/>
    <cellStyle name="標準 85 5 2 2" xfId="48672"/>
    <cellStyle name="標準 85 5 3" xfId="48944"/>
    <cellStyle name="標準 85 5 4" xfId="46821"/>
    <cellStyle name="標準 85 6" xfId="43001"/>
    <cellStyle name="標準 85 6 2" xfId="44897"/>
    <cellStyle name="標準 85 6 3" xfId="50926"/>
    <cellStyle name="標準 85 7" xfId="43002"/>
    <cellStyle name="標準 85 7 2" xfId="44898"/>
    <cellStyle name="標準 85 8" xfId="42992"/>
    <cellStyle name="標準 85 9" xfId="43416"/>
    <cellStyle name="標準 86" xfId="735"/>
    <cellStyle name="標準 86 10" xfId="44899"/>
    <cellStyle name="標準 86 10 2" xfId="51379"/>
    <cellStyle name="標準 86 11" xfId="45306"/>
    <cellStyle name="標準 86 11 2" xfId="51577"/>
    <cellStyle name="標準 86 12" xfId="39509"/>
    <cellStyle name="標準 86 12 2" xfId="51952"/>
    <cellStyle name="標準 86 2" xfId="1122"/>
    <cellStyle name="標準 86 2 10" xfId="39510"/>
    <cellStyle name="標準 86 2 10 2" xfId="52322"/>
    <cellStyle name="標準 86 2 2" xfId="43005"/>
    <cellStyle name="標準 86 2 2 2" xfId="44901"/>
    <cellStyle name="標準 86 2 2 2 2" xfId="48673"/>
    <cellStyle name="標準 86 2 2 3" xfId="48945"/>
    <cellStyle name="標準 86 2 2 4" xfId="46451"/>
    <cellStyle name="標準 86 2 2 5" xfId="50555"/>
    <cellStyle name="標準 86 2 3" xfId="43006"/>
    <cellStyle name="標準 86 2 3 2" xfId="44902"/>
    <cellStyle name="標準 86 2 3 2 2" xfId="48674"/>
    <cellStyle name="標準 86 2 3 3" xfId="48946"/>
    <cellStyle name="標準 86 2 3 4" xfId="47192"/>
    <cellStyle name="標準 86 2 3 5" xfId="52499"/>
    <cellStyle name="標準 86 2 4" xfId="43007"/>
    <cellStyle name="標準 86 2 4 2" xfId="44903"/>
    <cellStyle name="標準 86 2 4 3" xfId="51297"/>
    <cellStyle name="標準 86 2 5" xfId="43008"/>
    <cellStyle name="標準 86 2 5 2" xfId="44904"/>
    <cellStyle name="標準 86 2 6" xfId="43004"/>
    <cellStyle name="標準 86 2 7" xfId="43789"/>
    <cellStyle name="標準 86 2 8" xfId="44900"/>
    <cellStyle name="標準 86 2 8 2" xfId="51445"/>
    <cellStyle name="標準 86 2 9" xfId="45676"/>
    <cellStyle name="標準 86 2 9 2" xfId="51578"/>
    <cellStyle name="標準 86 3" xfId="39511"/>
    <cellStyle name="標準 86 3 2" xfId="43009"/>
    <cellStyle name="標準 86 3 3" xfId="44905"/>
    <cellStyle name="標準 86 4" xfId="43010"/>
    <cellStyle name="標準 86 4 2" xfId="44906"/>
    <cellStyle name="標準 86 4 2 2" xfId="48675"/>
    <cellStyle name="標準 86 4 3" xfId="48947"/>
    <cellStyle name="標準 86 4 4" xfId="46079"/>
    <cellStyle name="標準 86 4 5" xfId="50554"/>
    <cellStyle name="標準 86 5" xfId="43011"/>
    <cellStyle name="標準 86 5 2" xfId="44907"/>
    <cellStyle name="標準 86 5 2 2" xfId="48676"/>
    <cellStyle name="標準 86 5 3" xfId="48948"/>
    <cellStyle name="標準 86 5 4" xfId="46822"/>
    <cellStyle name="標準 86 6" xfId="43012"/>
    <cellStyle name="標準 86 6 2" xfId="44908"/>
    <cellStyle name="標準 86 6 3" xfId="50927"/>
    <cellStyle name="標準 86 7" xfId="43013"/>
    <cellStyle name="標準 86 7 2" xfId="44909"/>
    <cellStyle name="標準 86 8" xfId="43003"/>
    <cellStyle name="標準 86 9" xfId="43417"/>
    <cellStyle name="標準 87" xfId="736"/>
    <cellStyle name="標準 87 10" xfId="44910"/>
    <cellStyle name="標準 87 10 2" xfId="51380"/>
    <cellStyle name="標準 87 11" xfId="45307"/>
    <cellStyle name="標準 87 11 2" xfId="51579"/>
    <cellStyle name="標準 87 12" xfId="39512"/>
    <cellStyle name="標準 87 12 2" xfId="51953"/>
    <cellStyle name="標準 87 2" xfId="1123"/>
    <cellStyle name="標準 87 2 10" xfId="39513"/>
    <cellStyle name="標準 87 2 10 2" xfId="52323"/>
    <cellStyle name="標準 87 2 2" xfId="43016"/>
    <cellStyle name="標準 87 2 2 2" xfId="44912"/>
    <cellStyle name="標準 87 2 2 2 2" xfId="48677"/>
    <cellStyle name="標準 87 2 2 3" xfId="48949"/>
    <cellStyle name="標準 87 2 2 4" xfId="46452"/>
    <cellStyle name="標準 87 2 2 5" xfId="50557"/>
    <cellStyle name="標準 87 2 3" xfId="43017"/>
    <cellStyle name="標準 87 2 3 2" xfId="44913"/>
    <cellStyle name="標準 87 2 3 2 2" xfId="48678"/>
    <cellStyle name="標準 87 2 3 3" xfId="48950"/>
    <cellStyle name="標準 87 2 3 4" xfId="47193"/>
    <cellStyle name="標準 87 2 3 5" xfId="52500"/>
    <cellStyle name="標準 87 2 4" xfId="43018"/>
    <cellStyle name="標準 87 2 4 2" xfId="44914"/>
    <cellStyle name="標準 87 2 4 3" xfId="51298"/>
    <cellStyle name="標準 87 2 5" xfId="43019"/>
    <cellStyle name="標準 87 2 5 2" xfId="44915"/>
    <cellStyle name="標準 87 2 6" xfId="43015"/>
    <cellStyle name="標準 87 2 7" xfId="43790"/>
    <cellStyle name="標準 87 2 8" xfId="44911"/>
    <cellStyle name="標準 87 2 8 2" xfId="51446"/>
    <cellStyle name="標準 87 2 9" xfId="45677"/>
    <cellStyle name="標準 87 2 9 2" xfId="51580"/>
    <cellStyle name="標準 87 3" xfId="39514"/>
    <cellStyle name="標準 87 3 2" xfId="43020"/>
    <cellStyle name="標準 87 3 3" xfId="44916"/>
    <cellStyle name="標準 87 4" xfId="43021"/>
    <cellStyle name="標準 87 4 2" xfId="44917"/>
    <cellStyle name="標準 87 4 2 2" xfId="48679"/>
    <cellStyle name="標準 87 4 3" xfId="48951"/>
    <cellStyle name="標準 87 4 4" xfId="46080"/>
    <cellStyle name="標準 87 4 5" xfId="50556"/>
    <cellStyle name="標準 87 5" xfId="43022"/>
    <cellStyle name="標準 87 5 2" xfId="44918"/>
    <cellStyle name="標準 87 5 2 2" xfId="48680"/>
    <cellStyle name="標準 87 5 3" xfId="48952"/>
    <cellStyle name="標準 87 5 4" xfId="46823"/>
    <cellStyle name="標準 87 6" xfId="43023"/>
    <cellStyle name="標準 87 6 2" xfId="44919"/>
    <cellStyle name="標準 87 6 3" xfId="50928"/>
    <cellStyle name="標準 87 7" xfId="43024"/>
    <cellStyle name="標準 87 7 2" xfId="44920"/>
    <cellStyle name="標準 87 8" xfId="43014"/>
    <cellStyle name="標準 87 9" xfId="43418"/>
    <cellStyle name="標準 88" xfId="750"/>
    <cellStyle name="標準 89" xfId="752"/>
    <cellStyle name="標準 89 10" xfId="39515"/>
    <cellStyle name="標準 89 2" xfId="39516"/>
    <cellStyle name="標準 89 2 2" xfId="43026"/>
    <cellStyle name="標準 89 2 3" xfId="44922"/>
    <cellStyle name="標準 89 3" xfId="43027"/>
    <cellStyle name="標準 89 3 2" xfId="44923"/>
    <cellStyle name="標準 89 3 2 2" xfId="48681"/>
    <cellStyle name="標準 89 3 3" xfId="48954"/>
    <cellStyle name="標準 89 3 4" xfId="46081"/>
    <cellStyle name="標準 89 3 5" xfId="50558"/>
    <cellStyle name="標準 89 4" xfId="43028"/>
    <cellStyle name="標準 89 4 2" xfId="44924"/>
    <cellStyle name="標準 89 5" xfId="43029"/>
    <cellStyle name="標準 89 5 2" xfId="44925"/>
    <cellStyle name="標準 89 6" xfId="43030"/>
    <cellStyle name="標準 89 6 2" xfId="44926"/>
    <cellStyle name="標準 89 7" xfId="43025"/>
    <cellStyle name="標準 89 8" xfId="43419"/>
    <cellStyle name="標準 89 8 2" xfId="48953"/>
    <cellStyle name="標準 89 9" xfId="44921"/>
    <cellStyle name="標準 9" xfId="297"/>
    <cellStyle name="標準 9 2" xfId="1176"/>
    <cellStyle name="標準 9 2 2" xfId="45707"/>
    <cellStyle name="標準 9 2 2 2" xfId="51581"/>
    <cellStyle name="標準 9 2 3" xfId="48955"/>
    <cellStyle name="標準 9 2 4" xfId="45690"/>
    <cellStyle name="標準 9 2 5" xfId="43031"/>
    <cellStyle name="標準 9 3" xfId="1175"/>
    <cellStyle name="標準 9 3 2" xfId="45703"/>
    <cellStyle name="標準 9 4" xfId="48682"/>
    <cellStyle name="標準 9 4 2" xfId="50202"/>
    <cellStyle name="標準 9 5" xfId="45684"/>
    <cellStyle name="標準 9 6" xfId="444"/>
    <cellStyle name="標準 90" xfId="1124"/>
    <cellStyle name="標準 90 10" xfId="39517"/>
    <cellStyle name="標準 90 10 2" xfId="52324"/>
    <cellStyle name="標準 90 11" xfId="52502"/>
    <cellStyle name="標準 90 2" xfId="43033"/>
    <cellStyle name="標準 90 2 2" xfId="44928"/>
    <cellStyle name="標準 90 2 2 2" xfId="48683"/>
    <cellStyle name="標準 90 2 3" xfId="48956"/>
    <cellStyle name="標準 90 2 4" xfId="46453"/>
    <cellStyle name="標準 90 2 5" xfId="52503"/>
    <cellStyle name="標準 90 3" xfId="43034"/>
    <cellStyle name="標準 90 3 2" xfId="44929"/>
    <cellStyle name="標準 90 3 2 2" xfId="48684"/>
    <cellStyle name="標準 90 3 3" xfId="48957"/>
    <cellStyle name="標準 90 3 4" xfId="47194"/>
    <cellStyle name="標準 90 3 5" xfId="52504"/>
    <cellStyle name="標準 90 4" xfId="43035"/>
    <cellStyle name="標準 90 4 2" xfId="44930"/>
    <cellStyle name="標準 90 5" xfId="43036"/>
    <cellStyle name="標準 90 5 2" xfId="44931"/>
    <cellStyle name="標準 90 6" xfId="43032"/>
    <cellStyle name="標準 90 7" xfId="43791"/>
    <cellStyle name="標準 90 8" xfId="44927"/>
    <cellStyle name="標準 90 8 2" xfId="51447"/>
    <cellStyle name="標準 90 9" xfId="45678"/>
    <cellStyle name="標準 90 9 2" xfId="51582"/>
    <cellStyle name="標準 91" xfId="1269"/>
    <cellStyle name="標準 91 2" xfId="43037"/>
    <cellStyle name="標準 91 3" xfId="38394"/>
    <cellStyle name="標準 91 3 2" xfId="52505"/>
    <cellStyle name="標準 92" xfId="13597"/>
    <cellStyle name="標準 92 2" xfId="44933"/>
    <cellStyle name="標準 92 2 2" xfId="51314"/>
    <cellStyle name="標準 92 3" xfId="43038"/>
    <cellStyle name="標準 92 3 2" xfId="52506"/>
    <cellStyle name="標準 92 4" xfId="50195"/>
    <cellStyle name="標準 93" xfId="13598"/>
    <cellStyle name="標準 93 2" xfId="44934"/>
    <cellStyle name="標準 93 2 2" xfId="51315"/>
    <cellStyle name="標準 93 3" xfId="43039"/>
    <cellStyle name="標準 93 3 2" xfId="51583"/>
    <cellStyle name="標準 93 4" xfId="51299"/>
    <cellStyle name="標準 93 4 2" xfId="51312"/>
    <cellStyle name="標準 93 5" xfId="52507"/>
    <cellStyle name="標準 94" xfId="38345"/>
    <cellStyle name="標準 94 2" xfId="44935"/>
    <cellStyle name="標準 94 3" xfId="43040"/>
    <cellStyle name="標準 95" xfId="38347"/>
    <cellStyle name="標準 95 2" xfId="44936"/>
    <cellStyle name="標準 95 3" xfId="39518"/>
    <cellStyle name="標準 96" xfId="38348"/>
    <cellStyle name="標準 97" xfId="43041"/>
    <cellStyle name="標準 98" xfId="43042"/>
    <cellStyle name="標準 99" xfId="43043"/>
    <cellStyle name="未定義" xfId="348"/>
    <cellStyle name="良い 2" xfId="183"/>
    <cellStyle name="良い 2 2" xfId="38390"/>
    <cellStyle name="良い 3" xfId="48974"/>
    <cellStyle name="良い 4" xfId="34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IL36"/>
  <sheetViews>
    <sheetView showGridLines="0" tabSelected="1" zoomScale="80" zoomScaleNormal="80" zoomScaleSheetLayoutView="90" workbookViewId="0">
      <pane xSplit="2" ySplit="6" topLeftCell="C7" activePane="bottomRight" state="frozen"/>
      <selection pane="topRight" activeCell="C1" sqref="C1"/>
      <selection pane="bottomLeft" activeCell="A7" sqref="A7"/>
      <selection pane="bottomRight" activeCell="L10" sqref="L10"/>
    </sheetView>
  </sheetViews>
  <sheetFormatPr defaultRowHeight="12"/>
  <cols>
    <col min="1" max="1" width="3" style="33" customWidth="1"/>
    <col min="2" max="2" width="61.875" style="33" customWidth="1"/>
    <col min="3" max="5" width="10.625" style="33" customWidth="1"/>
    <col min="6" max="6" width="12" style="33" customWidth="1"/>
    <col min="7" max="9" width="10.625" style="33" customWidth="1"/>
    <col min="10" max="10" width="11.625" style="33" customWidth="1"/>
    <col min="11" max="13" width="10.625" style="33" customWidth="1"/>
    <col min="14" max="14" width="11.25" style="33" customWidth="1"/>
    <col min="15" max="17" width="10.625" style="33" customWidth="1"/>
    <col min="18" max="18" width="11.375" style="33" customWidth="1"/>
    <col min="19" max="21" width="10.625" style="33" customWidth="1"/>
    <col min="22" max="22" width="11.625" style="33" customWidth="1"/>
    <col min="23" max="23" width="10.625" style="926" customWidth="1"/>
    <col min="24" max="24" width="10.625" style="927" customWidth="1"/>
    <col min="25" max="25" width="10.625" style="926" customWidth="1"/>
    <col min="26" max="26" width="11.625" style="926" customWidth="1"/>
    <col min="27" max="27" width="10.625" style="926" customWidth="1"/>
    <col min="28" max="28" width="10.625" style="927" customWidth="1"/>
    <col min="29" max="31" width="10.625" style="926" customWidth="1"/>
    <col min="32" max="32" width="10.625" style="927" customWidth="1"/>
    <col min="33" max="35" width="10.625" style="926" customWidth="1"/>
    <col min="36" max="36" width="10.625" style="927" customWidth="1"/>
    <col min="37" max="39" width="10.625" style="926" customWidth="1"/>
    <col min="40" max="40" width="10.625" style="927" customWidth="1"/>
    <col min="41" max="43" width="10.625" style="926" customWidth="1"/>
    <col min="44" max="44" width="10.625" style="927" customWidth="1"/>
    <col min="45" max="47" width="10.625" style="926" customWidth="1"/>
    <col min="48" max="48" width="10.625" style="927" customWidth="1"/>
    <col min="49" max="51" width="10.625" style="926" customWidth="1"/>
    <col min="52" max="52" width="10.625" style="927" customWidth="1"/>
    <col min="53" max="55" width="10.625" style="926" customWidth="1"/>
    <col min="56" max="56" width="10.625" style="927" customWidth="1"/>
    <col min="57" max="59" width="10.625" style="926" customWidth="1"/>
    <col min="60" max="60" width="10.625" style="927" customWidth="1"/>
    <col min="61" max="63" width="10.625" style="926" customWidth="1"/>
    <col min="64" max="64" width="10.625" style="927" customWidth="1"/>
    <col min="65" max="66" width="10.625" style="926" customWidth="1"/>
    <col min="67" max="74" width="10.625" style="33" customWidth="1"/>
    <col min="75" max="78" width="17.625" style="33" customWidth="1"/>
    <col min="79" max="79" width="12.125" style="33" customWidth="1"/>
    <col min="80" max="80" width="10.625" style="33" customWidth="1"/>
    <col min="81" max="81" width="11.75" style="33" customWidth="1"/>
    <col min="82" max="89" width="10.625" style="33" customWidth="1"/>
    <col min="90" max="90" width="12.125" style="33" customWidth="1"/>
    <col min="91" max="91" width="10.625" style="33" customWidth="1"/>
    <col min="92" max="92" width="10.75" style="33" customWidth="1"/>
    <col min="93" max="113" width="10.625" style="33" customWidth="1"/>
    <col min="114" max="114" width="10.75" style="33" customWidth="1"/>
    <col min="115" max="115" width="10.625" style="33" customWidth="1"/>
    <col min="116" max="116" width="10.5" style="33" customWidth="1"/>
    <col min="117" max="117" width="10.625" style="33" customWidth="1"/>
    <col min="118" max="118" width="10.5" style="33" customWidth="1"/>
    <col min="119" max="119" width="10.625" style="33" customWidth="1"/>
    <col min="120" max="120" width="10.5" style="33" customWidth="1"/>
    <col min="121" max="121" width="10.625" style="33" customWidth="1"/>
    <col min="122" max="122" width="10.5" style="33" customWidth="1"/>
    <col min="123" max="123" width="10.625" style="33" customWidth="1"/>
    <col min="124" max="124" width="10.5" style="33" customWidth="1"/>
    <col min="125" max="151" width="10.625" style="33" customWidth="1"/>
    <col min="152" max="152" width="10.625" style="873" customWidth="1"/>
    <col min="153" max="162" width="10.625" style="33" customWidth="1"/>
    <col min="163" max="163" width="10.625" style="873" customWidth="1"/>
    <col min="164" max="169" width="10.625" style="33" customWidth="1"/>
    <col min="170" max="170" width="10.625" style="885" customWidth="1"/>
    <col min="171" max="171" width="10.625" style="33" customWidth="1"/>
    <col min="172" max="172" width="10.625" style="883" customWidth="1"/>
    <col min="173" max="173" width="10.625" style="33" customWidth="1"/>
    <col min="174" max="174" width="10.625" style="873" customWidth="1"/>
    <col min="175" max="180" width="10.625" style="33" customWidth="1"/>
    <col min="181" max="181" width="10.625" style="886" customWidth="1"/>
    <col min="182" max="182" width="10.625" style="33" customWidth="1"/>
    <col min="183" max="183" width="10.625" style="883" customWidth="1"/>
    <col min="184" max="184" width="10.625" style="33" customWidth="1"/>
    <col min="185" max="185" width="10.625" style="873" customWidth="1"/>
    <col min="186" max="191" width="10.625" style="33" customWidth="1"/>
    <col min="192" max="192" width="10.625" style="886" customWidth="1"/>
    <col min="193" max="193" width="10.625" style="33" customWidth="1"/>
    <col min="194" max="194" width="10.625" style="883" customWidth="1"/>
    <col min="195" max="195" width="10.625" style="33" customWidth="1"/>
    <col min="196" max="196" width="10.625" style="873" customWidth="1"/>
    <col min="197" max="202" width="10.625" style="33" customWidth="1"/>
    <col min="203" max="203" width="10.625" style="886" customWidth="1"/>
    <col min="204" max="204" width="10.625" style="33" customWidth="1"/>
    <col min="205" max="205" width="10.625" style="883" customWidth="1"/>
    <col min="206" max="206" width="10.625" style="33" customWidth="1"/>
    <col min="207" max="207" width="10.625" style="873" customWidth="1"/>
    <col min="208" max="213" width="10.625" style="33" customWidth="1"/>
    <col min="214" max="214" width="10.625" style="886" customWidth="1"/>
    <col min="215" max="215" width="10.625" style="33" customWidth="1"/>
    <col min="216" max="216" width="10.625" style="883" customWidth="1"/>
    <col min="217" max="217" width="10.625" style="33" customWidth="1"/>
    <col min="218" max="218" width="10.625" style="873" customWidth="1"/>
    <col min="219" max="224" width="10.625" style="33" customWidth="1"/>
    <col min="225" max="225" width="10.625" style="886" customWidth="1"/>
    <col min="226" max="226" width="10.625" style="33" customWidth="1"/>
    <col min="227" max="227" width="10.625" style="883" customWidth="1"/>
    <col min="228" max="235" width="10.625" style="33" customWidth="1"/>
    <col min="236" max="236" width="10.625" style="886" customWidth="1"/>
    <col min="237" max="237" width="10.625" style="33" customWidth="1"/>
    <col min="238" max="238" width="10.625" style="883" customWidth="1"/>
    <col min="239" max="243" width="10.625" style="33" customWidth="1"/>
    <col min="244" max="244" width="11.75" style="33" customWidth="1"/>
    <col min="245" max="246" width="10.625" style="33" customWidth="1"/>
    <col min="247" max="16384" width="9" style="33"/>
  </cols>
  <sheetData>
    <row r="1" spans="1:246" s="868" customFormat="1" ht="21" customHeight="1">
      <c r="A1" s="1022" t="s">
        <v>152</v>
      </c>
      <c r="B1" s="1023"/>
      <c r="W1" s="915"/>
      <c r="X1" s="876"/>
      <c r="Y1" s="915"/>
      <c r="Z1" s="915"/>
      <c r="AA1" s="915"/>
      <c r="AB1" s="876"/>
      <c r="AC1" s="915"/>
      <c r="AD1" s="915"/>
      <c r="AE1" s="915"/>
      <c r="AF1" s="876"/>
      <c r="AG1" s="915"/>
      <c r="AH1" s="915"/>
      <c r="AI1" s="915"/>
      <c r="AJ1" s="876"/>
      <c r="AK1" s="915"/>
      <c r="AL1" s="915"/>
      <c r="AM1" s="915"/>
      <c r="AN1" s="876"/>
      <c r="AO1" s="915"/>
      <c r="AP1" s="915"/>
      <c r="AQ1" s="915"/>
      <c r="AR1" s="876"/>
      <c r="AS1" s="915"/>
      <c r="AT1" s="915"/>
      <c r="AU1" s="915"/>
      <c r="AV1" s="876"/>
      <c r="AW1" s="915"/>
      <c r="AX1" s="915"/>
      <c r="AY1" s="915"/>
      <c r="AZ1" s="876"/>
      <c r="BA1" s="915"/>
      <c r="BB1" s="915"/>
      <c r="BC1" s="915"/>
      <c r="BD1" s="876"/>
      <c r="BE1" s="915"/>
      <c r="BF1" s="915"/>
      <c r="BG1" s="915"/>
      <c r="BH1" s="876"/>
      <c r="BI1" s="915"/>
      <c r="BJ1" s="915"/>
      <c r="BK1" s="915"/>
      <c r="BL1" s="876"/>
      <c r="BM1" s="915"/>
      <c r="BN1" s="915"/>
      <c r="DV1" s="876"/>
      <c r="DX1" s="876"/>
      <c r="DY1" s="876"/>
      <c r="EA1" s="877"/>
      <c r="EG1" s="877"/>
      <c r="EI1" s="877"/>
      <c r="EJ1" s="877"/>
      <c r="EL1" s="877"/>
      <c r="ER1" s="877"/>
      <c r="ET1" s="877"/>
      <c r="EV1" s="869"/>
      <c r="FC1" s="877"/>
      <c r="FE1" s="877"/>
      <c r="FF1" s="877"/>
      <c r="FG1" s="869"/>
      <c r="FN1" s="878"/>
      <c r="FP1" s="879"/>
      <c r="FQ1" s="877"/>
      <c r="FR1" s="869"/>
      <c r="FY1" s="880"/>
      <c r="GA1" s="879"/>
      <c r="GB1" s="877"/>
      <c r="GC1" s="869"/>
      <c r="GG1" s="950"/>
      <c r="GJ1" s="880"/>
      <c r="GL1" s="879"/>
      <c r="GM1" s="877"/>
      <c r="GN1" s="869"/>
      <c r="GU1" s="880"/>
      <c r="GW1" s="879"/>
      <c r="GX1" s="877"/>
      <c r="GY1" s="869"/>
      <c r="HF1" s="880"/>
      <c r="HH1" s="879"/>
      <c r="HI1" s="877"/>
      <c r="HJ1" s="869"/>
      <c r="HQ1" s="880"/>
      <c r="HS1" s="879"/>
      <c r="HT1" s="877"/>
      <c r="HY1" s="946"/>
      <c r="IB1" s="880"/>
      <c r="ID1" s="879"/>
      <c r="IE1" s="877"/>
      <c r="IJ1" s="955"/>
    </row>
    <row r="2" spans="1:246" ht="18.75" thickBot="1">
      <c r="A2" s="1030" t="s">
        <v>168</v>
      </c>
      <c r="B2" s="1031"/>
      <c r="C2" s="916"/>
      <c r="D2" s="916"/>
      <c r="E2" s="916"/>
      <c r="F2" s="916"/>
      <c r="G2" s="916"/>
      <c r="H2" s="916"/>
      <c r="I2" s="916"/>
      <c r="J2" s="916"/>
      <c r="K2" s="916"/>
      <c r="L2" s="916"/>
      <c r="M2" s="916"/>
      <c r="N2" s="916"/>
      <c r="O2" s="916"/>
      <c r="P2" s="916"/>
      <c r="Q2" s="916"/>
      <c r="R2" s="916"/>
      <c r="S2" s="916"/>
      <c r="T2" s="971" t="s">
        <v>127</v>
      </c>
      <c r="U2" s="970"/>
      <c r="V2" s="970"/>
      <c r="W2" s="917"/>
      <c r="X2" s="971"/>
      <c r="Y2" s="970"/>
      <c r="Z2" s="970"/>
      <c r="AA2" s="917"/>
      <c r="AB2" s="918"/>
      <c r="AC2" s="917"/>
      <c r="AD2" s="917"/>
      <c r="AE2" s="919"/>
      <c r="AF2" s="920"/>
      <c r="AG2" s="919"/>
      <c r="AH2" s="919"/>
      <c r="AI2" s="919"/>
      <c r="AJ2" s="920"/>
      <c r="AK2" s="919"/>
      <c r="AL2" s="919"/>
      <c r="AM2" s="919"/>
      <c r="AN2" s="971" t="s">
        <v>127</v>
      </c>
      <c r="AO2" s="970"/>
      <c r="AP2" s="970"/>
      <c r="AQ2" s="919"/>
      <c r="AR2" s="920" t="s">
        <v>26</v>
      </c>
      <c r="AS2" s="961"/>
      <c r="AT2" s="962"/>
      <c r="AU2" s="919"/>
      <c r="AV2" s="1024"/>
      <c r="AW2" s="970"/>
      <c r="AX2" s="970"/>
      <c r="AY2" s="919"/>
      <c r="AZ2" s="920"/>
      <c r="BA2" s="919"/>
      <c r="BB2" s="919"/>
      <c r="BC2" s="919"/>
      <c r="BD2" s="918"/>
      <c r="BE2" s="919"/>
      <c r="BF2" s="919"/>
      <c r="BG2" s="919"/>
      <c r="BH2" s="971" t="s">
        <v>127</v>
      </c>
      <c r="BI2" s="970"/>
      <c r="BJ2" s="970"/>
      <c r="BK2" s="919"/>
      <c r="BL2" s="918" t="s">
        <v>26</v>
      </c>
      <c r="BM2" s="919" t="s">
        <v>26</v>
      </c>
      <c r="BN2" s="917" t="s">
        <v>26</v>
      </c>
      <c r="BO2" s="919"/>
      <c r="BP2" s="918" t="s">
        <v>26</v>
      </c>
      <c r="BQ2" s="919" t="s">
        <v>26</v>
      </c>
      <c r="BR2" s="917" t="s">
        <v>26</v>
      </c>
      <c r="BS2" s="919"/>
      <c r="BT2" s="969" t="s">
        <v>127</v>
      </c>
      <c r="BU2" s="970"/>
      <c r="BV2" s="970"/>
      <c r="BW2" s="921"/>
      <c r="BX2" s="917"/>
      <c r="BY2" s="917"/>
      <c r="BZ2" s="917"/>
      <c r="CA2" s="921"/>
      <c r="CB2" s="921"/>
      <c r="CC2" s="921"/>
      <c r="CD2" s="921"/>
      <c r="CE2" s="921"/>
      <c r="CF2" s="921"/>
      <c r="CG2" s="921"/>
      <c r="CH2" s="921" t="s">
        <v>26</v>
      </c>
      <c r="CI2" s="921"/>
      <c r="CJ2" s="917"/>
      <c r="CK2" s="917"/>
      <c r="CL2" s="971" t="s">
        <v>127</v>
      </c>
      <c r="CM2" s="970"/>
      <c r="CN2" s="970"/>
      <c r="CO2" s="921"/>
      <c r="CP2" s="921" t="s">
        <v>153</v>
      </c>
      <c r="CQ2" s="917"/>
      <c r="CR2" s="921"/>
      <c r="CS2" s="921"/>
      <c r="CT2" s="917" t="s">
        <v>26</v>
      </c>
      <c r="CU2" s="917"/>
      <c r="CV2" s="917"/>
      <c r="CW2" s="921"/>
      <c r="CX2" s="961" t="s">
        <v>134</v>
      </c>
      <c r="CY2" s="962"/>
      <c r="CZ2" s="922"/>
      <c r="DA2" s="923" t="s">
        <v>154</v>
      </c>
      <c r="DB2" s="923"/>
      <c r="DC2" s="923"/>
      <c r="DD2" s="917"/>
      <c r="DE2" s="923" t="s">
        <v>26</v>
      </c>
      <c r="DF2" s="917"/>
      <c r="DG2" s="917"/>
      <c r="DH2" s="969" t="s">
        <v>127</v>
      </c>
      <c r="DI2" s="970"/>
      <c r="DJ2" s="970"/>
      <c r="DK2" s="1009"/>
      <c r="DL2" s="962"/>
      <c r="DM2" s="962"/>
      <c r="DN2" s="962"/>
      <c r="DO2" s="962"/>
      <c r="DP2" s="962"/>
      <c r="DQ2" s="962"/>
      <c r="DR2" s="962"/>
      <c r="DS2" s="924"/>
      <c r="DT2" s="961" t="s">
        <v>134</v>
      </c>
      <c r="DU2" s="962"/>
      <c r="DV2" s="971" t="s">
        <v>155</v>
      </c>
      <c r="DW2" s="972"/>
      <c r="DX2" s="972"/>
      <c r="DY2" s="972"/>
      <c r="DZ2" s="972"/>
      <c r="EA2" s="972"/>
      <c r="EB2" s="972"/>
      <c r="EC2" s="972"/>
      <c r="ED2" s="972"/>
      <c r="EE2" s="972"/>
      <c r="EF2" s="972"/>
      <c r="EG2" s="977" t="s">
        <v>25</v>
      </c>
      <c r="EH2" s="978"/>
      <c r="EM2" s="891"/>
      <c r="EN2" s="891"/>
      <c r="EO2" s="891"/>
      <c r="EP2" s="961" t="s">
        <v>134</v>
      </c>
      <c r="EQ2" s="962"/>
      <c r="ER2" s="961"/>
      <c r="ES2" s="962"/>
      <c r="ET2" s="961"/>
      <c r="EU2" s="962"/>
      <c r="EV2" s="961"/>
      <c r="EW2" s="962"/>
      <c r="EX2" s="891"/>
      <c r="EY2" s="891"/>
      <c r="EZ2" s="891"/>
      <c r="FA2" s="961" t="s">
        <v>127</v>
      </c>
      <c r="FB2" s="962"/>
      <c r="FC2" s="990"/>
      <c r="FD2" s="962"/>
      <c r="FE2" s="881"/>
      <c r="FF2" s="882"/>
      <c r="FG2" s="990"/>
      <c r="FH2" s="962"/>
      <c r="FI2" s="891"/>
      <c r="FJ2" s="891"/>
      <c r="FK2" s="891"/>
      <c r="FL2" s="961" t="s">
        <v>127</v>
      </c>
      <c r="FM2" s="962"/>
      <c r="FN2" s="990"/>
      <c r="FO2" s="962"/>
      <c r="FP2" s="966"/>
      <c r="FQ2" s="966"/>
      <c r="FR2" s="990"/>
      <c r="FS2" s="962"/>
      <c r="FT2" s="891"/>
      <c r="FU2" s="891"/>
      <c r="FV2" s="891"/>
      <c r="FW2" s="966" t="s">
        <v>39</v>
      </c>
      <c r="FX2" s="962"/>
      <c r="FY2" s="990"/>
      <c r="FZ2" s="962"/>
      <c r="GA2" s="966"/>
      <c r="GB2" s="966"/>
      <c r="GC2" s="990"/>
      <c r="GD2" s="990"/>
      <c r="GE2" s="891"/>
      <c r="GF2" s="891"/>
      <c r="GG2" s="891"/>
      <c r="GH2" s="966" t="s">
        <v>36</v>
      </c>
      <c r="GI2" s="962"/>
      <c r="GJ2" s="966"/>
      <c r="GK2" s="994"/>
      <c r="GL2" s="966"/>
      <c r="GM2" s="966"/>
      <c r="GN2" s="966"/>
      <c r="GO2" s="966"/>
      <c r="GP2" s="891"/>
      <c r="GQ2" s="891"/>
      <c r="GR2" s="891"/>
      <c r="GS2" s="966" t="s">
        <v>63</v>
      </c>
      <c r="GT2" s="962"/>
      <c r="GU2" s="966"/>
      <c r="GV2" s="994"/>
      <c r="GW2" s="966"/>
      <c r="GX2" s="966"/>
      <c r="GY2" s="966"/>
      <c r="GZ2" s="966"/>
      <c r="HA2" s="891"/>
      <c r="HB2" s="891"/>
      <c r="HC2" s="891"/>
      <c r="HD2" s="966" t="s">
        <v>63</v>
      </c>
      <c r="HE2" s="962"/>
      <c r="HF2" s="966"/>
      <c r="HG2" s="994"/>
      <c r="HJ2" s="966"/>
      <c r="HK2" s="962"/>
      <c r="HL2" s="891"/>
      <c r="HM2" s="891"/>
      <c r="HN2" s="891"/>
      <c r="HO2" s="966" t="s">
        <v>63</v>
      </c>
      <c r="HP2" s="962"/>
      <c r="HQ2" s="966"/>
      <c r="HR2" s="962"/>
      <c r="HS2" s="966"/>
      <c r="HT2" s="962"/>
      <c r="HU2" s="966"/>
      <c r="HV2" s="962"/>
      <c r="HW2" s="891"/>
      <c r="HX2" s="891"/>
      <c r="HY2" s="891"/>
      <c r="HZ2" s="966" t="s">
        <v>134</v>
      </c>
      <c r="IA2" s="962"/>
      <c r="IH2" s="936"/>
      <c r="II2" s="936"/>
      <c r="IJ2" s="945"/>
      <c r="IK2" s="966" t="s">
        <v>134</v>
      </c>
      <c r="IL2" s="962"/>
    </row>
    <row r="3" spans="1:246" ht="29.25" customHeight="1">
      <c r="A3" s="1040" t="s">
        <v>156</v>
      </c>
      <c r="B3" s="1041"/>
      <c r="C3" s="1020">
        <v>1989</v>
      </c>
      <c r="D3" s="1005"/>
      <c r="E3" s="1020"/>
      <c r="F3" s="1020"/>
      <c r="G3" s="1019">
        <v>1990</v>
      </c>
      <c r="H3" s="1005"/>
      <c r="I3" s="1020"/>
      <c r="J3" s="1020"/>
      <c r="K3" s="1019">
        <v>1991</v>
      </c>
      <c r="L3" s="1005"/>
      <c r="M3" s="1020"/>
      <c r="N3" s="1020"/>
      <c r="O3" s="1019">
        <v>1992</v>
      </c>
      <c r="P3" s="1005"/>
      <c r="Q3" s="1020"/>
      <c r="R3" s="1020"/>
      <c r="S3" s="1019">
        <v>1993</v>
      </c>
      <c r="T3" s="1005"/>
      <c r="U3" s="1020"/>
      <c r="V3" s="1021"/>
      <c r="W3" s="1019">
        <v>1994</v>
      </c>
      <c r="X3" s="1020"/>
      <c r="Y3" s="1020"/>
      <c r="Z3" s="1021"/>
      <c r="AA3" s="1019">
        <v>1995</v>
      </c>
      <c r="AB3" s="1020"/>
      <c r="AC3" s="1020"/>
      <c r="AD3" s="1021"/>
      <c r="AE3" s="1020">
        <v>1996</v>
      </c>
      <c r="AF3" s="1020"/>
      <c r="AG3" s="1020"/>
      <c r="AH3" s="1020"/>
      <c r="AI3" s="1019">
        <v>1997</v>
      </c>
      <c r="AJ3" s="1020"/>
      <c r="AK3" s="1020"/>
      <c r="AL3" s="1021"/>
      <c r="AM3" s="1019">
        <v>1998</v>
      </c>
      <c r="AN3" s="1020"/>
      <c r="AO3" s="1020"/>
      <c r="AP3" s="1021"/>
      <c r="AQ3" s="1019">
        <v>1999</v>
      </c>
      <c r="AR3" s="1020"/>
      <c r="AS3" s="1020"/>
      <c r="AT3" s="1021"/>
      <c r="AU3" s="1019">
        <v>2000</v>
      </c>
      <c r="AV3" s="1020"/>
      <c r="AW3" s="1020"/>
      <c r="AX3" s="1021"/>
      <c r="AY3" s="1019">
        <v>2001</v>
      </c>
      <c r="AZ3" s="1020"/>
      <c r="BA3" s="1020"/>
      <c r="BB3" s="1021"/>
      <c r="BC3" s="1020">
        <v>2002</v>
      </c>
      <c r="BD3" s="1020"/>
      <c r="BE3" s="1020"/>
      <c r="BF3" s="1020"/>
      <c r="BG3" s="1019">
        <v>2003</v>
      </c>
      <c r="BH3" s="1020"/>
      <c r="BI3" s="1020"/>
      <c r="BJ3" s="1021"/>
      <c r="BK3" s="1020">
        <v>2004</v>
      </c>
      <c r="BL3" s="1020"/>
      <c r="BM3" s="1020"/>
      <c r="BN3" s="1020"/>
      <c r="BO3" s="1019">
        <v>2005</v>
      </c>
      <c r="BP3" s="1020"/>
      <c r="BQ3" s="1020"/>
      <c r="BR3" s="1021"/>
      <c r="BS3" s="1019">
        <v>2006</v>
      </c>
      <c r="BT3" s="1020"/>
      <c r="BU3" s="1020"/>
      <c r="BV3" s="1021"/>
      <c r="BW3" s="1003">
        <v>2007</v>
      </c>
      <c r="BX3" s="1004"/>
      <c r="BY3" s="1004"/>
      <c r="BZ3" s="1004"/>
      <c r="CA3" s="1004"/>
      <c r="CB3" s="1004"/>
      <c r="CC3" s="1015"/>
      <c r="CD3" s="1016">
        <v>2008</v>
      </c>
      <c r="CE3" s="1017"/>
      <c r="CF3" s="1017"/>
      <c r="CG3" s="1017"/>
      <c r="CH3" s="1017"/>
      <c r="CI3" s="1017"/>
      <c r="CJ3" s="1017"/>
      <c r="CK3" s="1017"/>
      <c r="CL3" s="1017"/>
      <c r="CM3" s="1017"/>
      <c r="CN3" s="1018"/>
      <c r="CO3" s="1065">
        <v>2009</v>
      </c>
      <c r="CP3" s="1065"/>
      <c r="CQ3" s="1065"/>
      <c r="CR3" s="1065"/>
      <c r="CS3" s="1065"/>
      <c r="CT3" s="1065"/>
      <c r="CU3" s="1065"/>
      <c r="CV3" s="1065"/>
      <c r="CW3" s="1065"/>
      <c r="CX3" s="1065"/>
      <c r="CY3" s="1065"/>
      <c r="CZ3" s="1016">
        <v>2010</v>
      </c>
      <c r="DA3" s="1017"/>
      <c r="DB3" s="1017"/>
      <c r="DC3" s="1017"/>
      <c r="DD3" s="1017"/>
      <c r="DE3" s="1017"/>
      <c r="DF3" s="1017"/>
      <c r="DG3" s="1017"/>
      <c r="DH3" s="1017"/>
      <c r="DI3" s="1017"/>
      <c r="DJ3" s="1018"/>
      <c r="DK3" s="1004">
        <v>2011</v>
      </c>
      <c r="DL3" s="1004"/>
      <c r="DM3" s="1004"/>
      <c r="DN3" s="1004"/>
      <c r="DO3" s="1004"/>
      <c r="DP3" s="1004"/>
      <c r="DQ3" s="1004"/>
      <c r="DR3" s="1004"/>
      <c r="DS3" s="1004"/>
      <c r="DT3" s="1004"/>
      <c r="DU3" s="1004"/>
      <c r="DV3" s="1003">
        <v>2012</v>
      </c>
      <c r="DW3" s="1004"/>
      <c r="DX3" s="1004"/>
      <c r="DY3" s="1004"/>
      <c r="DZ3" s="1004"/>
      <c r="EA3" s="1004"/>
      <c r="EB3" s="1005"/>
      <c r="EC3" s="1005"/>
      <c r="ED3" s="1006"/>
      <c r="EE3" s="1006"/>
      <c r="EF3" s="1007"/>
      <c r="EG3" s="963">
        <v>2013</v>
      </c>
      <c r="EH3" s="964"/>
      <c r="EI3" s="964"/>
      <c r="EJ3" s="964"/>
      <c r="EK3" s="964"/>
      <c r="EL3" s="964"/>
      <c r="EM3" s="964"/>
      <c r="EN3" s="964"/>
      <c r="EO3" s="964"/>
      <c r="EP3" s="964"/>
      <c r="EQ3" s="965"/>
      <c r="ER3" s="1008">
        <v>2014</v>
      </c>
      <c r="ES3" s="998"/>
      <c r="ET3" s="998"/>
      <c r="EU3" s="998"/>
      <c r="EV3" s="998"/>
      <c r="EW3" s="998"/>
      <c r="EX3" s="998"/>
      <c r="EY3" s="998"/>
      <c r="EZ3" s="998"/>
      <c r="FA3" s="998"/>
      <c r="FB3" s="999"/>
      <c r="FC3" s="998">
        <v>2015</v>
      </c>
      <c r="FD3" s="998"/>
      <c r="FE3" s="998"/>
      <c r="FF3" s="998"/>
      <c r="FG3" s="998"/>
      <c r="FH3" s="998"/>
      <c r="FI3" s="998"/>
      <c r="FJ3" s="998"/>
      <c r="FK3" s="998"/>
      <c r="FL3" s="998"/>
      <c r="FM3" s="999"/>
      <c r="FN3" s="1008">
        <v>2016</v>
      </c>
      <c r="FO3" s="998"/>
      <c r="FP3" s="998"/>
      <c r="FQ3" s="998"/>
      <c r="FR3" s="998"/>
      <c r="FS3" s="998"/>
      <c r="FT3" s="998"/>
      <c r="FU3" s="998"/>
      <c r="FV3" s="998"/>
      <c r="FW3" s="998"/>
      <c r="FX3" s="999"/>
      <c r="FY3" s="963">
        <v>2017</v>
      </c>
      <c r="FZ3" s="964"/>
      <c r="GA3" s="964"/>
      <c r="GB3" s="964"/>
      <c r="GC3" s="964"/>
      <c r="GD3" s="964"/>
      <c r="GE3" s="964"/>
      <c r="GF3" s="964"/>
      <c r="GG3" s="964"/>
      <c r="GH3" s="964"/>
      <c r="GI3" s="965"/>
      <c r="GJ3" s="963">
        <v>2018</v>
      </c>
      <c r="GK3" s="964"/>
      <c r="GL3" s="964"/>
      <c r="GM3" s="964"/>
      <c r="GN3" s="964"/>
      <c r="GO3" s="964"/>
      <c r="GP3" s="964"/>
      <c r="GQ3" s="964"/>
      <c r="GR3" s="964"/>
      <c r="GS3" s="964"/>
      <c r="GT3" s="965"/>
      <c r="GU3" s="963">
        <v>2019</v>
      </c>
      <c r="GV3" s="964"/>
      <c r="GW3" s="964"/>
      <c r="GX3" s="964"/>
      <c r="GY3" s="964"/>
      <c r="GZ3" s="964"/>
      <c r="HA3" s="964"/>
      <c r="HB3" s="964"/>
      <c r="HC3" s="964"/>
      <c r="HD3" s="964"/>
      <c r="HE3" s="965"/>
      <c r="HF3" s="963">
        <v>2020</v>
      </c>
      <c r="HG3" s="964"/>
      <c r="HH3" s="964"/>
      <c r="HI3" s="964"/>
      <c r="HJ3" s="964"/>
      <c r="HK3" s="964"/>
      <c r="HL3" s="964"/>
      <c r="HM3" s="964"/>
      <c r="HN3" s="964"/>
      <c r="HO3" s="964"/>
      <c r="HP3" s="965"/>
      <c r="HQ3" s="963">
        <v>2021</v>
      </c>
      <c r="HR3" s="964"/>
      <c r="HS3" s="964"/>
      <c r="HT3" s="964"/>
      <c r="HU3" s="964"/>
      <c r="HV3" s="964"/>
      <c r="HW3" s="964"/>
      <c r="HX3" s="964"/>
      <c r="HY3" s="964"/>
      <c r="HZ3" s="964"/>
      <c r="IA3" s="965"/>
      <c r="IB3" s="1008">
        <v>2022</v>
      </c>
      <c r="IC3" s="998"/>
      <c r="ID3" s="998"/>
      <c r="IE3" s="998"/>
      <c r="IF3" s="998"/>
      <c r="IG3" s="998"/>
      <c r="IH3" s="998"/>
      <c r="II3" s="998"/>
      <c r="IJ3" s="1068"/>
      <c r="IK3" s="1068"/>
      <c r="IL3" s="1069"/>
    </row>
    <row r="4" spans="1:246" ht="54.75" customHeight="1">
      <c r="A4" s="1042"/>
      <c r="B4" s="1043"/>
      <c r="C4" s="1025"/>
      <c r="D4" s="1026"/>
      <c r="E4" s="1026"/>
      <c r="F4" s="1026"/>
      <c r="G4" s="1025"/>
      <c r="H4" s="1026"/>
      <c r="I4" s="1026"/>
      <c r="J4" s="1026"/>
      <c r="K4" s="1025"/>
      <c r="L4" s="1026"/>
      <c r="M4" s="1026"/>
      <c r="N4" s="1026"/>
      <c r="O4" s="1027"/>
      <c r="P4" s="1028"/>
      <c r="Q4" s="1028"/>
      <c r="R4" s="1028"/>
      <c r="S4" s="1027" t="s">
        <v>25</v>
      </c>
      <c r="T4" s="1028"/>
      <c r="U4" s="1028"/>
      <c r="V4" s="1029"/>
      <c r="W4" s="1027"/>
      <c r="X4" s="1028"/>
      <c r="Y4" s="1028"/>
      <c r="Z4" s="1029"/>
      <c r="AA4" s="1012"/>
      <c r="AB4" s="1013"/>
      <c r="AC4" s="1013"/>
      <c r="AD4" s="1014"/>
      <c r="AE4" s="1013"/>
      <c r="AF4" s="1013"/>
      <c r="AG4" s="1013"/>
      <c r="AH4" s="1013"/>
      <c r="AI4" s="1012"/>
      <c r="AJ4" s="1013"/>
      <c r="AK4" s="1013"/>
      <c r="AL4" s="1014"/>
      <c r="AM4" s="1012"/>
      <c r="AN4" s="1013"/>
      <c r="AO4" s="1013"/>
      <c r="AP4" s="1014"/>
      <c r="AQ4" s="1012"/>
      <c r="AR4" s="1013"/>
      <c r="AS4" s="1013"/>
      <c r="AT4" s="1014"/>
      <c r="AU4" s="1012"/>
      <c r="AV4" s="1013"/>
      <c r="AW4" s="1013"/>
      <c r="AX4" s="1014"/>
      <c r="AY4" s="1012"/>
      <c r="AZ4" s="1013"/>
      <c r="BA4" s="1013"/>
      <c r="BB4" s="1014"/>
      <c r="BC4" s="1013"/>
      <c r="BD4" s="1013"/>
      <c r="BE4" s="1013"/>
      <c r="BF4" s="1013"/>
      <c r="BG4" s="1012"/>
      <c r="BH4" s="1013"/>
      <c r="BI4" s="1013"/>
      <c r="BJ4" s="1014"/>
      <c r="BK4" s="1013"/>
      <c r="BL4" s="1013"/>
      <c r="BM4" s="1013"/>
      <c r="BN4" s="1013"/>
      <c r="BO4" s="1012"/>
      <c r="BP4" s="1013"/>
      <c r="BQ4" s="1013"/>
      <c r="BR4" s="1014"/>
      <c r="BS4" s="1012"/>
      <c r="BT4" s="1013"/>
      <c r="BU4" s="1013"/>
      <c r="BV4" s="1014"/>
      <c r="BW4" s="925" t="s">
        <v>157</v>
      </c>
      <c r="BX4" s="925" t="s">
        <v>158</v>
      </c>
      <c r="BY4" s="925" t="s">
        <v>159</v>
      </c>
      <c r="BZ4" s="925" t="s">
        <v>160</v>
      </c>
      <c r="CA4" s="981" t="s">
        <v>114</v>
      </c>
      <c r="CB4" s="982"/>
      <c r="CC4" s="982"/>
      <c r="CD4" s="975" t="s">
        <v>110</v>
      </c>
      <c r="CE4" s="976"/>
      <c r="CF4" s="967" t="s">
        <v>111</v>
      </c>
      <c r="CG4" s="976"/>
      <c r="CH4" s="967" t="s">
        <v>112</v>
      </c>
      <c r="CI4" s="976"/>
      <c r="CJ4" s="967" t="s">
        <v>161</v>
      </c>
      <c r="CK4" s="976"/>
      <c r="CL4" s="1062" t="s">
        <v>162</v>
      </c>
      <c r="CM4" s="1063"/>
      <c r="CN4" s="1064"/>
      <c r="CO4" s="975" t="s">
        <v>110</v>
      </c>
      <c r="CP4" s="976"/>
      <c r="CQ4" s="967" t="s">
        <v>111</v>
      </c>
      <c r="CR4" s="976"/>
      <c r="CS4" s="967" t="s">
        <v>112</v>
      </c>
      <c r="CT4" s="976"/>
      <c r="CU4" s="967" t="s">
        <v>163</v>
      </c>
      <c r="CV4" s="976"/>
      <c r="CW4" s="981" t="s">
        <v>114</v>
      </c>
      <c r="CX4" s="982"/>
      <c r="CY4" s="982"/>
      <c r="CZ4" s="975" t="s">
        <v>110</v>
      </c>
      <c r="DA4" s="976"/>
      <c r="DB4" s="967" t="s">
        <v>111</v>
      </c>
      <c r="DC4" s="976"/>
      <c r="DD4" s="967" t="s">
        <v>112</v>
      </c>
      <c r="DE4" s="976"/>
      <c r="DF4" s="967" t="s">
        <v>164</v>
      </c>
      <c r="DG4" s="976"/>
      <c r="DH4" s="981" t="s">
        <v>114</v>
      </c>
      <c r="DI4" s="982"/>
      <c r="DJ4" s="983"/>
      <c r="DK4" s="975" t="s">
        <v>110</v>
      </c>
      <c r="DL4" s="976"/>
      <c r="DM4" s="967" t="s">
        <v>111</v>
      </c>
      <c r="DN4" s="976"/>
      <c r="DO4" s="967" t="s">
        <v>112</v>
      </c>
      <c r="DP4" s="976"/>
      <c r="DQ4" s="967" t="s">
        <v>165</v>
      </c>
      <c r="DR4" s="976"/>
      <c r="DS4" s="981" t="s">
        <v>114</v>
      </c>
      <c r="DT4" s="982"/>
      <c r="DU4" s="982"/>
      <c r="DV4" s="975" t="s">
        <v>110</v>
      </c>
      <c r="DW4" s="976"/>
      <c r="DX4" s="967" t="s">
        <v>111</v>
      </c>
      <c r="DY4" s="976"/>
      <c r="DZ4" s="967" t="s">
        <v>112</v>
      </c>
      <c r="EA4" s="976"/>
      <c r="EB4" s="967" t="s">
        <v>128</v>
      </c>
      <c r="EC4" s="976"/>
      <c r="ED4" s="981" t="s">
        <v>114</v>
      </c>
      <c r="EE4" s="982"/>
      <c r="EF4" s="983"/>
      <c r="EG4" s="975" t="s">
        <v>110</v>
      </c>
      <c r="EH4" s="976"/>
      <c r="EI4" s="967" t="s">
        <v>111</v>
      </c>
      <c r="EJ4" s="976"/>
      <c r="EK4" s="967" t="s">
        <v>112</v>
      </c>
      <c r="EL4" s="976"/>
      <c r="EM4" s="968" t="s">
        <v>129</v>
      </c>
      <c r="EN4" s="976"/>
      <c r="EO4" s="981" t="s">
        <v>114</v>
      </c>
      <c r="EP4" s="982"/>
      <c r="EQ4" s="983"/>
      <c r="ER4" s="975" t="s">
        <v>110</v>
      </c>
      <c r="ES4" s="976"/>
      <c r="ET4" s="967" t="s">
        <v>111</v>
      </c>
      <c r="EU4" s="984"/>
      <c r="EV4" s="967" t="s">
        <v>112</v>
      </c>
      <c r="EW4" s="984"/>
      <c r="EX4" s="968" t="s">
        <v>130</v>
      </c>
      <c r="EY4" s="976"/>
      <c r="EZ4" s="981" t="s">
        <v>114</v>
      </c>
      <c r="FA4" s="982"/>
      <c r="FB4" s="983"/>
      <c r="FC4" s="968" t="s">
        <v>110</v>
      </c>
      <c r="FD4" s="982"/>
      <c r="FE4" s="991" t="s">
        <v>111</v>
      </c>
      <c r="FF4" s="981"/>
      <c r="FG4" s="967" t="s">
        <v>112</v>
      </c>
      <c r="FH4" s="968"/>
      <c r="FI4" s="967" t="s">
        <v>131</v>
      </c>
      <c r="FJ4" s="976"/>
      <c r="FK4" s="981" t="s">
        <v>114</v>
      </c>
      <c r="FL4" s="982"/>
      <c r="FM4" s="983"/>
      <c r="FN4" s="975" t="s">
        <v>110</v>
      </c>
      <c r="FO4" s="982"/>
      <c r="FP4" s="991" t="s">
        <v>111</v>
      </c>
      <c r="FQ4" s="981"/>
      <c r="FR4" s="967" t="s">
        <v>112</v>
      </c>
      <c r="FS4" s="968"/>
      <c r="FT4" s="967" t="s">
        <v>113</v>
      </c>
      <c r="FU4" s="976"/>
      <c r="FV4" s="981" t="s">
        <v>114</v>
      </c>
      <c r="FW4" s="982"/>
      <c r="FX4" s="983"/>
      <c r="FY4" s="975" t="s">
        <v>110</v>
      </c>
      <c r="FZ4" s="976"/>
      <c r="GA4" s="984" t="s">
        <v>111</v>
      </c>
      <c r="GB4" s="981"/>
      <c r="GC4" s="967" t="s">
        <v>112</v>
      </c>
      <c r="GD4" s="968"/>
      <c r="GE4" s="967" t="s">
        <v>115</v>
      </c>
      <c r="GF4" s="976"/>
      <c r="GG4" s="981" t="s">
        <v>114</v>
      </c>
      <c r="GH4" s="982"/>
      <c r="GI4" s="983"/>
      <c r="GJ4" s="975" t="s">
        <v>110</v>
      </c>
      <c r="GK4" s="982"/>
      <c r="GL4" s="991" t="s">
        <v>111</v>
      </c>
      <c r="GM4" s="981"/>
      <c r="GN4" s="967" t="s">
        <v>112</v>
      </c>
      <c r="GO4" s="968"/>
      <c r="GP4" s="967" t="s">
        <v>116</v>
      </c>
      <c r="GQ4" s="976"/>
      <c r="GR4" s="981" t="s">
        <v>114</v>
      </c>
      <c r="GS4" s="982"/>
      <c r="GT4" s="983"/>
      <c r="GU4" s="975" t="s">
        <v>110</v>
      </c>
      <c r="GV4" s="982"/>
      <c r="GW4" s="991" t="s">
        <v>111</v>
      </c>
      <c r="GX4" s="981"/>
      <c r="GY4" s="967" t="s">
        <v>112</v>
      </c>
      <c r="GZ4" s="968"/>
      <c r="HA4" s="967" t="s">
        <v>117</v>
      </c>
      <c r="HB4" s="976"/>
      <c r="HC4" s="981" t="s">
        <v>114</v>
      </c>
      <c r="HD4" s="982"/>
      <c r="HE4" s="983"/>
      <c r="HF4" s="975" t="s">
        <v>110</v>
      </c>
      <c r="HG4" s="976"/>
      <c r="HH4" s="984" t="s">
        <v>111</v>
      </c>
      <c r="HI4" s="981"/>
      <c r="HJ4" s="967" t="s">
        <v>112</v>
      </c>
      <c r="HK4" s="984"/>
      <c r="HL4" s="968" t="s">
        <v>118</v>
      </c>
      <c r="HM4" s="976"/>
      <c r="HN4" s="981" t="s">
        <v>114</v>
      </c>
      <c r="HO4" s="982"/>
      <c r="HP4" s="983"/>
      <c r="HQ4" s="975" t="s">
        <v>110</v>
      </c>
      <c r="HR4" s="976"/>
      <c r="HS4" s="991" t="s">
        <v>111</v>
      </c>
      <c r="HT4" s="1061"/>
      <c r="HU4" s="967" t="s">
        <v>112</v>
      </c>
      <c r="HV4" s="984"/>
      <c r="HW4" s="968" t="s">
        <v>133</v>
      </c>
      <c r="HX4" s="976"/>
      <c r="HY4" s="981" t="s">
        <v>114</v>
      </c>
      <c r="HZ4" s="982"/>
      <c r="IA4" s="983"/>
      <c r="IB4" s="975" t="s">
        <v>110</v>
      </c>
      <c r="IC4" s="976"/>
      <c r="ID4" s="991" t="s">
        <v>111</v>
      </c>
      <c r="IE4" s="1061"/>
      <c r="IF4" s="968" t="s">
        <v>112</v>
      </c>
      <c r="IG4" s="968"/>
      <c r="IH4" s="967" t="s">
        <v>166</v>
      </c>
      <c r="II4" s="976"/>
      <c r="IJ4" s="981" t="s">
        <v>114</v>
      </c>
      <c r="IK4" s="982"/>
      <c r="IL4" s="983"/>
    </row>
    <row r="5" spans="1:246" ht="15" customHeight="1">
      <c r="A5" s="1042"/>
      <c r="B5" s="1043"/>
      <c r="C5" s="1010" t="s">
        <v>151</v>
      </c>
      <c r="D5" s="973" t="s">
        <v>109</v>
      </c>
      <c r="E5" s="859"/>
      <c r="F5" s="862"/>
      <c r="G5" s="1010" t="s">
        <v>151</v>
      </c>
      <c r="H5" s="973" t="s">
        <v>109</v>
      </c>
      <c r="I5" s="859"/>
      <c r="J5" s="862"/>
      <c r="K5" s="1010" t="s">
        <v>151</v>
      </c>
      <c r="L5" s="973" t="s">
        <v>109</v>
      </c>
      <c r="M5" s="859"/>
      <c r="N5" s="862"/>
      <c r="O5" s="1010" t="s">
        <v>151</v>
      </c>
      <c r="P5" s="973" t="s">
        <v>109</v>
      </c>
      <c r="Q5" s="859"/>
      <c r="R5" s="862"/>
      <c r="S5" s="1010" t="s">
        <v>151</v>
      </c>
      <c r="T5" s="973" t="s">
        <v>109</v>
      </c>
      <c r="U5" s="859"/>
      <c r="V5" s="862"/>
      <c r="W5" s="1010" t="s">
        <v>151</v>
      </c>
      <c r="X5" s="973" t="s">
        <v>109</v>
      </c>
      <c r="Y5" s="859"/>
      <c r="Z5" s="862"/>
      <c r="AA5" s="1010" t="s">
        <v>151</v>
      </c>
      <c r="AB5" s="973" t="s">
        <v>109</v>
      </c>
      <c r="AC5" s="859"/>
      <c r="AD5" s="862"/>
      <c r="AE5" s="1010" t="s">
        <v>151</v>
      </c>
      <c r="AF5" s="973" t="s">
        <v>109</v>
      </c>
      <c r="AG5" s="859"/>
      <c r="AH5" s="862"/>
      <c r="AI5" s="1010" t="s">
        <v>151</v>
      </c>
      <c r="AJ5" s="973" t="s">
        <v>109</v>
      </c>
      <c r="AK5" s="859"/>
      <c r="AL5" s="862"/>
      <c r="AM5" s="1010" t="s">
        <v>151</v>
      </c>
      <c r="AN5" s="973" t="s">
        <v>109</v>
      </c>
      <c r="AO5" s="859"/>
      <c r="AP5" s="862"/>
      <c r="AQ5" s="1010" t="s">
        <v>151</v>
      </c>
      <c r="AR5" s="973" t="s">
        <v>109</v>
      </c>
      <c r="AS5" s="859"/>
      <c r="AT5" s="862"/>
      <c r="AU5" s="1010" t="s">
        <v>151</v>
      </c>
      <c r="AV5" s="973" t="s">
        <v>109</v>
      </c>
      <c r="AW5" s="859"/>
      <c r="AX5" s="862"/>
      <c r="AY5" s="1010" t="s">
        <v>151</v>
      </c>
      <c r="AZ5" s="973" t="s">
        <v>109</v>
      </c>
      <c r="BA5" s="859"/>
      <c r="BB5" s="862"/>
      <c r="BC5" s="1010" t="s">
        <v>151</v>
      </c>
      <c r="BD5" s="973" t="s">
        <v>109</v>
      </c>
      <c r="BE5" s="859"/>
      <c r="BF5" s="862"/>
      <c r="BG5" s="1010" t="s">
        <v>151</v>
      </c>
      <c r="BH5" s="973" t="s">
        <v>109</v>
      </c>
      <c r="BI5" s="859"/>
      <c r="BJ5" s="862"/>
      <c r="BK5" s="1010" t="s">
        <v>151</v>
      </c>
      <c r="BL5" s="973" t="s">
        <v>109</v>
      </c>
      <c r="BM5" s="859"/>
      <c r="BN5" s="862"/>
      <c r="BO5" s="1010" t="s">
        <v>151</v>
      </c>
      <c r="BP5" s="973" t="s">
        <v>109</v>
      </c>
      <c r="BQ5" s="859"/>
      <c r="BR5" s="862"/>
      <c r="BS5" s="1010" t="s">
        <v>151</v>
      </c>
      <c r="BT5" s="973" t="s">
        <v>109</v>
      </c>
      <c r="BU5" s="859"/>
      <c r="BV5" s="862"/>
      <c r="BW5" s="973" t="s">
        <v>109</v>
      </c>
      <c r="BX5" s="973" t="s">
        <v>109</v>
      </c>
      <c r="BY5" s="973" t="s">
        <v>109</v>
      </c>
      <c r="BZ5" s="973" t="s">
        <v>109</v>
      </c>
      <c r="CA5" s="973" t="s">
        <v>109</v>
      </c>
      <c r="CB5" s="859"/>
      <c r="CC5" s="862"/>
      <c r="CD5" s="973" t="s">
        <v>109</v>
      </c>
      <c r="CE5" s="859"/>
      <c r="CF5" s="973" t="s">
        <v>109</v>
      </c>
      <c r="CG5" s="859"/>
      <c r="CH5" s="973" t="s">
        <v>109</v>
      </c>
      <c r="CI5" s="859"/>
      <c r="CJ5" s="973" t="s">
        <v>109</v>
      </c>
      <c r="CK5" s="859"/>
      <c r="CL5" s="973" t="s">
        <v>109</v>
      </c>
      <c r="CM5" s="859"/>
      <c r="CN5" s="862"/>
      <c r="CO5" s="973" t="s">
        <v>109</v>
      </c>
      <c r="CP5" s="859"/>
      <c r="CQ5" s="973" t="s">
        <v>109</v>
      </c>
      <c r="CR5" s="859"/>
      <c r="CS5" s="973" t="s">
        <v>109</v>
      </c>
      <c r="CT5" s="859"/>
      <c r="CU5" s="973" t="s">
        <v>109</v>
      </c>
      <c r="CV5" s="859"/>
      <c r="CW5" s="973" t="s">
        <v>109</v>
      </c>
      <c r="CX5" s="859"/>
      <c r="CY5" s="862"/>
      <c r="CZ5" s="973" t="s">
        <v>109</v>
      </c>
      <c r="DA5" s="859"/>
      <c r="DB5" s="973" t="s">
        <v>109</v>
      </c>
      <c r="DC5" s="859"/>
      <c r="DD5" s="973" t="s">
        <v>109</v>
      </c>
      <c r="DE5" s="859"/>
      <c r="DF5" s="973" t="s">
        <v>109</v>
      </c>
      <c r="DG5" s="859"/>
      <c r="DH5" s="973" t="s">
        <v>109</v>
      </c>
      <c r="DI5" s="859"/>
      <c r="DJ5" s="862"/>
      <c r="DK5" s="973" t="s">
        <v>109</v>
      </c>
      <c r="DL5" s="859"/>
      <c r="DM5" s="973" t="s">
        <v>109</v>
      </c>
      <c r="DN5" s="859"/>
      <c r="DO5" s="973" t="s">
        <v>109</v>
      </c>
      <c r="DP5" s="859"/>
      <c r="DQ5" s="973" t="s">
        <v>109</v>
      </c>
      <c r="DR5" s="859"/>
      <c r="DS5" s="973" t="s">
        <v>109</v>
      </c>
      <c r="DT5" s="859"/>
      <c r="DU5" s="862"/>
      <c r="DV5" s="973" t="s">
        <v>109</v>
      </c>
      <c r="DW5" s="859"/>
      <c r="DX5" s="973" t="s">
        <v>109</v>
      </c>
      <c r="DY5" s="859"/>
      <c r="DZ5" s="973" t="s">
        <v>109</v>
      </c>
      <c r="EA5" s="859"/>
      <c r="EB5" s="973" t="s">
        <v>109</v>
      </c>
      <c r="EC5" s="859"/>
      <c r="ED5" s="973" t="s">
        <v>109</v>
      </c>
      <c r="EE5" s="859"/>
      <c r="EF5" s="862"/>
      <c r="EG5" s="979" t="s">
        <v>109</v>
      </c>
      <c r="EH5" s="861"/>
      <c r="EI5" s="973" t="s">
        <v>109</v>
      </c>
      <c r="EJ5" s="861"/>
      <c r="EK5" s="973" t="s">
        <v>109</v>
      </c>
      <c r="EL5" s="859"/>
      <c r="EM5" s="973" t="s">
        <v>109</v>
      </c>
      <c r="EN5" s="859"/>
      <c r="EO5" s="973" t="s">
        <v>109</v>
      </c>
      <c r="EP5" s="859"/>
      <c r="EQ5" s="862"/>
      <c r="ER5" s="979" t="s">
        <v>109</v>
      </c>
      <c r="ES5" s="861"/>
      <c r="ET5" s="973" t="s">
        <v>109</v>
      </c>
      <c r="EU5" s="861"/>
      <c r="EV5" s="985" t="s">
        <v>109</v>
      </c>
      <c r="EW5" s="861"/>
      <c r="EX5" s="1001" t="s">
        <v>109</v>
      </c>
      <c r="EY5" s="859"/>
      <c r="EZ5" s="973" t="s">
        <v>109</v>
      </c>
      <c r="FA5" s="859"/>
      <c r="FB5" s="862"/>
      <c r="FC5" s="1001" t="s">
        <v>109</v>
      </c>
      <c r="FD5" s="859"/>
      <c r="FE5" s="973" t="s">
        <v>109</v>
      </c>
      <c r="FF5" s="863"/>
      <c r="FG5" s="985" t="s">
        <v>109</v>
      </c>
      <c r="FH5" s="859"/>
      <c r="FI5" s="973" t="s">
        <v>109</v>
      </c>
      <c r="FJ5" s="861"/>
      <c r="FK5" s="973" t="s">
        <v>109</v>
      </c>
      <c r="FL5" s="859"/>
      <c r="FM5" s="862"/>
      <c r="FN5" s="995" t="s">
        <v>109</v>
      </c>
      <c r="FO5" s="859"/>
      <c r="FP5" s="997" t="s">
        <v>109</v>
      </c>
      <c r="FQ5" s="860"/>
      <c r="FR5" s="985" t="s">
        <v>109</v>
      </c>
      <c r="FS5" s="859"/>
      <c r="FT5" s="973" t="s">
        <v>109</v>
      </c>
      <c r="FU5" s="861"/>
      <c r="FV5" s="973" t="s">
        <v>109</v>
      </c>
      <c r="FW5" s="859"/>
      <c r="FX5" s="862"/>
      <c r="FY5" s="988" t="s">
        <v>109</v>
      </c>
      <c r="FZ5" s="861"/>
      <c r="GA5" s="1066" t="s">
        <v>109</v>
      </c>
      <c r="GB5" s="863"/>
      <c r="GC5" s="985" t="s">
        <v>109</v>
      </c>
      <c r="GD5" s="859"/>
      <c r="GE5" s="973" t="s">
        <v>109</v>
      </c>
      <c r="GF5" s="861"/>
      <c r="GG5" s="973" t="s">
        <v>109</v>
      </c>
      <c r="GH5" s="859"/>
      <c r="GI5" s="862"/>
      <c r="GJ5" s="988" t="s">
        <v>109</v>
      </c>
      <c r="GK5" s="859"/>
      <c r="GL5" s="992" t="s">
        <v>109</v>
      </c>
      <c r="GM5" s="863"/>
      <c r="GN5" s="985" t="s">
        <v>109</v>
      </c>
      <c r="GO5" s="859"/>
      <c r="GP5" s="973" t="s">
        <v>109</v>
      </c>
      <c r="GQ5" s="861"/>
      <c r="GR5" s="973" t="s">
        <v>109</v>
      </c>
      <c r="GS5" s="859"/>
      <c r="GT5" s="862"/>
      <c r="GU5" s="988" t="s">
        <v>109</v>
      </c>
      <c r="GV5" s="859"/>
      <c r="GW5" s="992" t="s">
        <v>109</v>
      </c>
      <c r="GX5" s="863"/>
      <c r="GY5" s="985" t="s">
        <v>109</v>
      </c>
      <c r="GZ5" s="859"/>
      <c r="HA5" s="973" t="s">
        <v>109</v>
      </c>
      <c r="HB5" s="861"/>
      <c r="HC5" s="973" t="s">
        <v>109</v>
      </c>
      <c r="HD5" s="859"/>
      <c r="HE5" s="862"/>
      <c r="HF5" s="988" t="s">
        <v>109</v>
      </c>
      <c r="HG5" s="861"/>
      <c r="HH5" s="1066" t="s">
        <v>109</v>
      </c>
      <c r="HI5" s="863"/>
      <c r="HJ5" s="985" t="s">
        <v>109</v>
      </c>
      <c r="HK5" s="861"/>
      <c r="HL5" s="1001" t="s">
        <v>109</v>
      </c>
      <c r="HM5" s="861"/>
      <c r="HN5" s="973" t="s">
        <v>109</v>
      </c>
      <c r="HO5" s="859"/>
      <c r="HP5" s="862"/>
      <c r="HQ5" s="988" t="s">
        <v>109</v>
      </c>
      <c r="HR5" s="861"/>
      <c r="HS5" s="992" t="s">
        <v>109</v>
      </c>
      <c r="HT5" s="875"/>
      <c r="HU5" s="973" t="s">
        <v>109</v>
      </c>
      <c r="HV5" s="861"/>
      <c r="HW5" s="1001" t="s">
        <v>109</v>
      </c>
      <c r="HX5" s="861"/>
      <c r="HY5" s="973" t="s">
        <v>109</v>
      </c>
      <c r="HZ5" s="859"/>
      <c r="IA5" s="862"/>
      <c r="IB5" s="988" t="s">
        <v>109</v>
      </c>
      <c r="IC5" s="861"/>
      <c r="ID5" s="992" t="s">
        <v>109</v>
      </c>
      <c r="IE5" s="875"/>
      <c r="IF5" s="1001" t="s">
        <v>109</v>
      </c>
      <c r="IG5" s="859"/>
      <c r="IH5" s="973" t="s">
        <v>109</v>
      </c>
      <c r="II5" s="861"/>
      <c r="IJ5" s="973" t="s">
        <v>109</v>
      </c>
      <c r="IK5" s="859"/>
      <c r="IL5" s="862"/>
    </row>
    <row r="6" spans="1:246" ht="96" customHeight="1" thickBot="1">
      <c r="A6" s="1044"/>
      <c r="B6" s="1045"/>
      <c r="C6" s="1011"/>
      <c r="D6" s="974"/>
      <c r="E6" s="864" t="s">
        <v>119</v>
      </c>
      <c r="F6" s="525" t="s">
        <v>102</v>
      </c>
      <c r="G6" s="1011"/>
      <c r="H6" s="974"/>
      <c r="I6" s="864" t="s">
        <v>119</v>
      </c>
      <c r="J6" s="525" t="s">
        <v>102</v>
      </c>
      <c r="K6" s="1011"/>
      <c r="L6" s="974"/>
      <c r="M6" s="864" t="s">
        <v>119</v>
      </c>
      <c r="N6" s="525" t="s">
        <v>102</v>
      </c>
      <c r="O6" s="1011"/>
      <c r="P6" s="974"/>
      <c r="Q6" s="864" t="s">
        <v>119</v>
      </c>
      <c r="R6" s="525" t="s">
        <v>102</v>
      </c>
      <c r="S6" s="1011"/>
      <c r="T6" s="974"/>
      <c r="U6" s="864" t="s">
        <v>119</v>
      </c>
      <c r="V6" s="525" t="s">
        <v>102</v>
      </c>
      <c r="W6" s="1011"/>
      <c r="X6" s="974"/>
      <c r="Y6" s="864" t="s">
        <v>119</v>
      </c>
      <c r="Z6" s="525" t="s">
        <v>102</v>
      </c>
      <c r="AA6" s="1011"/>
      <c r="AB6" s="974"/>
      <c r="AC6" s="864" t="s">
        <v>119</v>
      </c>
      <c r="AD6" s="525" t="s">
        <v>102</v>
      </c>
      <c r="AE6" s="1011"/>
      <c r="AF6" s="974"/>
      <c r="AG6" s="864" t="s">
        <v>119</v>
      </c>
      <c r="AH6" s="525" t="s">
        <v>102</v>
      </c>
      <c r="AI6" s="1011"/>
      <c r="AJ6" s="974"/>
      <c r="AK6" s="864" t="s">
        <v>119</v>
      </c>
      <c r="AL6" s="525" t="s">
        <v>102</v>
      </c>
      <c r="AM6" s="1011"/>
      <c r="AN6" s="974"/>
      <c r="AO6" s="864" t="s">
        <v>119</v>
      </c>
      <c r="AP6" s="525" t="s">
        <v>102</v>
      </c>
      <c r="AQ6" s="1011"/>
      <c r="AR6" s="974"/>
      <c r="AS6" s="864" t="s">
        <v>119</v>
      </c>
      <c r="AT6" s="525" t="s">
        <v>102</v>
      </c>
      <c r="AU6" s="1011"/>
      <c r="AV6" s="974"/>
      <c r="AW6" s="864" t="s">
        <v>119</v>
      </c>
      <c r="AX6" s="525" t="s">
        <v>102</v>
      </c>
      <c r="AY6" s="1011"/>
      <c r="AZ6" s="974"/>
      <c r="BA6" s="864" t="s">
        <v>119</v>
      </c>
      <c r="BB6" s="525" t="s">
        <v>102</v>
      </c>
      <c r="BC6" s="1011"/>
      <c r="BD6" s="974"/>
      <c r="BE6" s="864" t="s">
        <v>119</v>
      </c>
      <c r="BF6" s="525" t="s">
        <v>102</v>
      </c>
      <c r="BG6" s="1011"/>
      <c r="BH6" s="974"/>
      <c r="BI6" s="864" t="s">
        <v>119</v>
      </c>
      <c r="BJ6" s="525" t="s">
        <v>102</v>
      </c>
      <c r="BK6" s="1011"/>
      <c r="BL6" s="974"/>
      <c r="BM6" s="864" t="s">
        <v>119</v>
      </c>
      <c r="BN6" s="525" t="s">
        <v>102</v>
      </c>
      <c r="BO6" s="1011"/>
      <c r="BP6" s="974"/>
      <c r="BQ6" s="864" t="s">
        <v>119</v>
      </c>
      <c r="BR6" s="525" t="s">
        <v>102</v>
      </c>
      <c r="BS6" s="1011"/>
      <c r="BT6" s="974"/>
      <c r="BU6" s="864" t="s">
        <v>119</v>
      </c>
      <c r="BV6" s="525" t="s">
        <v>102</v>
      </c>
      <c r="BW6" s="974"/>
      <c r="BX6" s="974"/>
      <c r="BY6" s="974"/>
      <c r="BZ6" s="974"/>
      <c r="CA6" s="974"/>
      <c r="CB6" s="864" t="s">
        <v>119</v>
      </c>
      <c r="CC6" s="525" t="s">
        <v>102</v>
      </c>
      <c r="CD6" s="974"/>
      <c r="CE6" s="864" t="s">
        <v>119</v>
      </c>
      <c r="CF6" s="974"/>
      <c r="CG6" s="864" t="s">
        <v>119</v>
      </c>
      <c r="CH6" s="974"/>
      <c r="CI6" s="864" t="s">
        <v>119</v>
      </c>
      <c r="CJ6" s="974"/>
      <c r="CK6" s="864" t="s">
        <v>119</v>
      </c>
      <c r="CL6" s="974"/>
      <c r="CM6" s="864" t="s">
        <v>119</v>
      </c>
      <c r="CN6" s="525" t="s">
        <v>102</v>
      </c>
      <c r="CO6" s="974"/>
      <c r="CP6" s="864" t="s">
        <v>119</v>
      </c>
      <c r="CQ6" s="974"/>
      <c r="CR6" s="864" t="s">
        <v>119</v>
      </c>
      <c r="CS6" s="974"/>
      <c r="CT6" s="864" t="s">
        <v>119</v>
      </c>
      <c r="CU6" s="974"/>
      <c r="CV6" s="864" t="s">
        <v>119</v>
      </c>
      <c r="CW6" s="974"/>
      <c r="CX6" s="864" t="s">
        <v>119</v>
      </c>
      <c r="CY6" s="525" t="s">
        <v>102</v>
      </c>
      <c r="CZ6" s="974"/>
      <c r="DA6" s="864" t="s">
        <v>119</v>
      </c>
      <c r="DB6" s="974"/>
      <c r="DC6" s="864" t="s">
        <v>119</v>
      </c>
      <c r="DD6" s="974"/>
      <c r="DE6" s="864" t="s">
        <v>119</v>
      </c>
      <c r="DF6" s="974"/>
      <c r="DG6" s="864" t="s">
        <v>119</v>
      </c>
      <c r="DH6" s="974"/>
      <c r="DI6" s="864" t="s">
        <v>119</v>
      </c>
      <c r="DJ6" s="525" t="s">
        <v>102</v>
      </c>
      <c r="DK6" s="974"/>
      <c r="DL6" s="864" t="s">
        <v>119</v>
      </c>
      <c r="DM6" s="974"/>
      <c r="DN6" s="864" t="s">
        <v>119</v>
      </c>
      <c r="DO6" s="974"/>
      <c r="DP6" s="864" t="s">
        <v>119</v>
      </c>
      <c r="DQ6" s="974"/>
      <c r="DR6" s="864" t="s">
        <v>119</v>
      </c>
      <c r="DS6" s="974"/>
      <c r="DT6" s="864" t="s">
        <v>119</v>
      </c>
      <c r="DU6" s="525" t="s">
        <v>102</v>
      </c>
      <c r="DV6" s="974"/>
      <c r="DW6" s="864" t="s">
        <v>119</v>
      </c>
      <c r="DX6" s="974"/>
      <c r="DY6" s="864" t="s">
        <v>119</v>
      </c>
      <c r="DZ6" s="974"/>
      <c r="EA6" s="864" t="s">
        <v>119</v>
      </c>
      <c r="EB6" s="974"/>
      <c r="EC6" s="864" t="s">
        <v>119</v>
      </c>
      <c r="ED6" s="974"/>
      <c r="EE6" s="864" t="s">
        <v>119</v>
      </c>
      <c r="EF6" s="525" t="s">
        <v>102</v>
      </c>
      <c r="EG6" s="980"/>
      <c r="EH6" s="864" t="s">
        <v>119</v>
      </c>
      <c r="EI6" s="974"/>
      <c r="EJ6" s="864" t="s">
        <v>119</v>
      </c>
      <c r="EK6" s="974"/>
      <c r="EL6" s="864" t="s">
        <v>119</v>
      </c>
      <c r="EM6" s="974"/>
      <c r="EN6" s="864" t="s">
        <v>119</v>
      </c>
      <c r="EO6" s="974"/>
      <c r="EP6" s="864" t="s">
        <v>119</v>
      </c>
      <c r="EQ6" s="525" t="s">
        <v>102</v>
      </c>
      <c r="ER6" s="980"/>
      <c r="ES6" s="864" t="s">
        <v>119</v>
      </c>
      <c r="ET6" s="974"/>
      <c r="EU6" s="864" t="s">
        <v>119</v>
      </c>
      <c r="EV6" s="986"/>
      <c r="EW6" s="867" t="s">
        <v>119</v>
      </c>
      <c r="EX6" s="1002"/>
      <c r="EY6" s="864" t="s">
        <v>119</v>
      </c>
      <c r="EZ6" s="974"/>
      <c r="FA6" s="864" t="s">
        <v>119</v>
      </c>
      <c r="FB6" s="525" t="s">
        <v>102</v>
      </c>
      <c r="FC6" s="1002"/>
      <c r="FD6" s="864" t="s">
        <v>119</v>
      </c>
      <c r="FE6" s="1000"/>
      <c r="FF6" s="865" t="s">
        <v>119</v>
      </c>
      <c r="FG6" s="986"/>
      <c r="FH6" s="865" t="s">
        <v>119</v>
      </c>
      <c r="FI6" s="974"/>
      <c r="FJ6" s="866" t="s">
        <v>119</v>
      </c>
      <c r="FK6" s="974"/>
      <c r="FL6" s="864" t="s">
        <v>119</v>
      </c>
      <c r="FM6" s="525" t="s">
        <v>102</v>
      </c>
      <c r="FN6" s="996"/>
      <c r="FO6" s="864" t="s">
        <v>119</v>
      </c>
      <c r="FP6" s="993"/>
      <c r="FQ6" s="865" t="s">
        <v>119</v>
      </c>
      <c r="FR6" s="986"/>
      <c r="FS6" s="865" t="s">
        <v>119</v>
      </c>
      <c r="FT6" s="974"/>
      <c r="FU6" s="866" t="s">
        <v>119</v>
      </c>
      <c r="FV6" s="974"/>
      <c r="FW6" s="864" t="s">
        <v>119</v>
      </c>
      <c r="FX6" s="525" t="s">
        <v>102</v>
      </c>
      <c r="FY6" s="989"/>
      <c r="FZ6" s="866" t="s">
        <v>119</v>
      </c>
      <c r="GA6" s="1067"/>
      <c r="GB6" s="865" t="s">
        <v>119</v>
      </c>
      <c r="GC6" s="987"/>
      <c r="GD6" s="865" t="s">
        <v>119</v>
      </c>
      <c r="GE6" s="974"/>
      <c r="GF6" s="866" t="s">
        <v>119</v>
      </c>
      <c r="GG6" s="974"/>
      <c r="GH6" s="864" t="s">
        <v>119</v>
      </c>
      <c r="GI6" s="525" t="s">
        <v>102</v>
      </c>
      <c r="GJ6" s="989"/>
      <c r="GK6" s="864" t="s">
        <v>119</v>
      </c>
      <c r="GL6" s="993"/>
      <c r="GM6" s="865" t="s">
        <v>119</v>
      </c>
      <c r="GN6" s="987"/>
      <c r="GO6" s="865" t="s">
        <v>119</v>
      </c>
      <c r="GP6" s="974"/>
      <c r="GQ6" s="866" t="s">
        <v>119</v>
      </c>
      <c r="GR6" s="974"/>
      <c r="GS6" s="864" t="s">
        <v>119</v>
      </c>
      <c r="GT6" s="525" t="s">
        <v>102</v>
      </c>
      <c r="GU6" s="989"/>
      <c r="GV6" s="864" t="s">
        <v>119</v>
      </c>
      <c r="GW6" s="993"/>
      <c r="GX6" s="865" t="s">
        <v>119</v>
      </c>
      <c r="GY6" s="987"/>
      <c r="GZ6" s="865" t="s">
        <v>119</v>
      </c>
      <c r="HA6" s="974"/>
      <c r="HB6" s="866" t="s">
        <v>119</v>
      </c>
      <c r="HC6" s="974"/>
      <c r="HD6" s="864" t="s">
        <v>119</v>
      </c>
      <c r="HE6" s="525" t="s">
        <v>102</v>
      </c>
      <c r="HF6" s="989"/>
      <c r="HG6" s="866" t="s">
        <v>119</v>
      </c>
      <c r="HH6" s="1067"/>
      <c r="HI6" s="865" t="s">
        <v>119</v>
      </c>
      <c r="HJ6" s="987"/>
      <c r="HK6" s="867" t="s">
        <v>119</v>
      </c>
      <c r="HL6" s="1002"/>
      <c r="HM6" s="866" t="s">
        <v>119</v>
      </c>
      <c r="HN6" s="974"/>
      <c r="HO6" s="864" t="s">
        <v>119</v>
      </c>
      <c r="HP6" s="525" t="s">
        <v>102</v>
      </c>
      <c r="HQ6" s="989"/>
      <c r="HR6" s="866" t="s">
        <v>119</v>
      </c>
      <c r="HS6" s="993"/>
      <c r="HT6" s="867" t="s">
        <v>119</v>
      </c>
      <c r="HU6" s="974"/>
      <c r="HV6" s="866" t="s">
        <v>119</v>
      </c>
      <c r="HW6" s="1002"/>
      <c r="HX6" s="866" t="s">
        <v>119</v>
      </c>
      <c r="HY6" s="974"/>
      <c r="HZ6" s="864" t="s">
        <v>119</v>
      </c>
      <c r="IA6" s="525" t="s">
        <v>102</v>
      </c>
      <c r="IB6" s="989"/>
      <c r="IC6" s="866" t="s">
        <v>119</v>
      </c>
      <c r="ID6" s="993"/>
      <c r="IE6" s="867" t="s">
        <v>119</v>
      </c>
      <c r="IF6" s="1002"/>
      <c r="IG6" s="864" t="s">
        <v>119</v>
      </c>
      <c r="IH6" s="974"/>
      <c r="II6" s="866" t="s">
        <v>119</v>
      </c>
      <c r="IJ6" s="974"/>
      <c r="IK6" s="864" t="s">
        <v>119</v>
      </c>
      <c r="IL6" s="525" t="s">
        <v>102</v>
      </c>
    </row>
    <row r="7" spans="1:246" ht="33" customHeight="1">
      <c r="A7" s="1038" t="s">
        <v>77</v>
      </c>
      <c r="B7" s="1039"/>
      <c r="C7" s="4">
        <v>622.5</v>
      </c>
      <c r="D7" s="5">
        <v>111861</v>
      </c>
      <c r="E7" s="6">
        <v>10.4</v>
      </c>
      <c r="F7" s="6">
        <f>(D7/D$36)*100</f>
        <v>39.619253382446693</v>
      </c>
      <c r="G7" s="7">
        <v>488.1</v>
      </c>
      <c r="H7" s="5">
        <v>85716</v>
      </c>
      <c r="I7" s="6">
        <f>(H7/D7-1)*100</f>
        <v>-23.372757261243869</v>
      </c>
      <c r="J7" s="6">
        <f>(H7/H$36)*100</f>
        <v>35.596936826193129</v>
      </c>
      <c r="K7" s="7">
        <v>501.1</v>
      </c>
      <c r="L7" s="5">
        <v>77602</v>
      </c>
      <c r="M7" s="8">
        <f>(L7/H7-1)*100</f>
        <v>-9.4661440104531263</v>
      </c>
      <c r="N7" s="6">
        <f>(L7/L$36)*100</f>
        <v>40.060088584201452</v>
      </c>
      <c r="O7" s="7">
        <v>468.9</v>
      </c>
      <c r="P7" s="5">
        <v>68985</v>
      </c>
      <c r="Q7" s="6">
        <f>(P7/L7-1)*100</f>
        <v>-11.104095255276924</v>
      </c>
      <c r="R7" s="6">
        <f>(P7/P$36)*100</f>
        <v>36.735378536549</v>
      </c>
      <c r="S7" s="9">
        <v>538.9</v>
      </c>
      <c r="T7" s="10">
        <v>77825</v>
      </c>
      <c r="U7" s="11">
        <f>(T7/P7-1)*100</f>
        <v>12.814379937667608</v>
      </c>
      <c r="V7" s="12">
        <f>(T7/T$36)*100</f>
        <v>33.060656374568211</v>
      </c>
      <c r="W7" s="13">
        <v>630.1</v>
      </c>
      <c r="X7" s="14">
        <v>92747</v>
      </c>
      <c r="Y7" s="15">
        <f>(X7/T7-1)*100</f>
        <v>19.173787343398651</v>
      </c>
      <c r="Z7" s="16">
        <f>(X7/X$36)*100</f>
        <v>32.820921138772405</v>
      </c>
      <c r="AA7" s="13">
        <v>1213.3</v>
      </c>
      <c r="AB7" s="14">
        <v>176838</v>
      </c>
      <c r="AC7" s="15">
        <f>(AB7/X7-1)*100</f>
        <v>90.667083571436265</v>
      </c>
      <c r="AD7" s="16">
        <f>(AB7/AB$36)*100</f>
        <v>48.551323480557564</v>
      </c>
      <c r="AE7" s="17">
        <v>891.2</v>
      </c>
      <c r="AF7" s="14">
        <v>131536</v>
      </c>
      <c r="AG7" s="6">
        <f>(AF7/AB7-1)*100</f>
        <v>-25.617797079813165</v>
      </c>
      <c r="AH7" s="6">
        <f>(AF7/AF$36)*100</f>
        <v>41.256876878007162</v>
      </c>
      <c r="AI7" s="13">
        <v>820.3</v>
      </c>
      <c r="AJ7" s="14">
        <v>127521</v>
      </c>
      <c r="AK7" s="15">
        <f>(AJ7/AF7-1)*100</f>
        <v>-3.0523963021530265</v>
      </c>
      <c r="AL7" s="16">
        <f>(AJ7/AJ$36)*100</f>
        <v>44.486345813041602</v>
      </c>
      <c r="AM7" s="13">
        <v>802.3</v>
      </c>
      <c r="AN7" s="14">
        <v>126184</v>
      </c>
      <c r="AO7" s="15">
        <f>(AN7/AJ7-1)*100</f>
        <v>-1.0484547643133335</v>
      </c>
      <c r="AP7" s="16">
        <f>(AN7/AN$36)*100</f>
        <v>48.780336943999878</v>
      </c>
      <c r="AQ7" s="18" t="s">
        <v>0</v>
      </c>
      <c r="AR7" s="14">
        <v>125551</v>
      </c>
      <c r="AS7" s="15">
        <f>(AR7/AN7-1)*100</f>
        <v>-0.50164838648323329</v>
      </c>
      <c r="AT7" s="16">
        <f t="shared" ref="AT7:AT22" si="0">(AR7/AR$36)*100</f>
        <v>45.292568542568539</v>
      </c>
      <c r="AU7" s="18" t="s">
        <v>0</v>
      </c>
      <c r="AV7" s="14">
        <v>125877</v>
      </c>
      <c r="AW7" s="15">
        <f>(AV7/AR7-1)*100</f>
        <v>0.25965543882564557</v>
      </c>
      <c r="AX7" s="16">
        <f>(AV7/AV$36)*100</f>
        <v>49.107975359599259</v>
      </c>
      <c r="AY7" s="18" t="s">
        <v>0</v>
      </c>
      <c r="AZ7" s="19">
        <v>146811</v>
      </c>
      <c r="BA7" s="20">
        <f>(AZ7/AV7-1)*100</f>
        <v>16.630520269787176</v>
      </c>
      <c r="BB7" s="21">
        <f>(AZ7/AZ$36)*100</f>
        <v>57.448357092266576</v>
      </c>
      <c r="BC7" s="22" t="s">
        <v>0</v>
      </c>
      <c r="BD7" s="19">
        <v>156874</v>
      </c>
      <c r="BE7" s="23">
        <f>(BD7/AZ7-1)*100</f>
        <v>6.8543910197464752</v>
      </c>
      <c r="BF7" s="24">
        <f>(BD7/BD$36)*100</f>
        <v>64.946882943753053</v>
      </c>
      <c r="BG7" s="18" t="s">
        <v>0</v>
      </c>
      <c r="BH7" s="19">
        <v>169594</v>
      </c>
      <c r="BI7" s="6">
        <f>(BH7/BD7-1)*100</f>
        <v>8.1084182209926414</v>
      </c>
      <c r="BJ7" s="25">
        <f>(BH7/BH$36)*100</f>
        <v>69.378922134131869</v>
      </c>
      <c r="BK7" s="26" t="s">
        <v>0</v>
      </c>
      <c r="BL7" s="5">
        <v>164634</v>
      </c>
      <c r="BM7" s="6">
        <f>(BL7/BH7-1)*100</f>
        <v>-2.92463176763329</v>
      </c>
      <c r="BN7" s="6">
        <f>(BL7/BL$36)*100</f>
        <v>72.461191093427473</v>
      </c>
      <c r="BO7" s="18" t="s">
        <v>0</v>
      </c>
      <c r="BP7" s="5">
        <v>177549</v>
      </c>
      <c r="BQ7" s="6">
        <f>(BP7/BL7-1)*100</f>
        <v>7.8446736397099093</v>
      </c>
      <c r="BR7" s="25">
        <f>(BP7/BP$36)*100</f>
        <v>74.929416977907195</v>
      </c>
      <c r="BS7" s="18" t="s">
        <v>0</v>
      </c>
      <c r="BT7" s="5">
        <v>156631</v>
      </c>
      <c r="BU7" s="6">
        <f>(BT7/BP7-1)*100</f>
        <v>-11.781536364609202</v>
      </c>
      <c r="BV7" s="25">
        <f>(BT7/BT$36)*100</f>
        <v>73.911484213158928</v>
      </c>
      <c r="BW7" s="27">
        <v>32255</v>
      </c>
      <c r="BX7" s="5">
        <v>35980</v>
      </c>
      <c r="BY7" s="5">
        <v>34701</v>
      </c>
      <c r="BZ7" s="5">
        <v>44812</v>
      </c>
      <c r="CA7" s="5">
        <f>SUM(BW7:BZ7)</f>
        <v>147748</v>
      </c>
      <c r="CB7" s="6">
        <f>(CA7/BT7-1)*100</f>
        <v>-5.6712911237239094</v>
      </c>
      <c r="CC7" s="6">
        <f>(CA7/CA$36)*100</f>
        <v>75.446891018847651</v>
      </c>
      <c r="CD7" s="28">
        <v>35022</v>
      </c>
      <c r="CE7" s="6">
        <f>(CD7/BW7-1)*100</f>
        <v>8.5785149589211009</v>
      </c>
      <c r="CF7" s="5">
        <v>36460</v>
      </c>
      <c r="CG7" s="6">
        <f>(CF7/BX7-1)*100</f>
        <v>1.3340744858254538</v>
      </c>
      <c r="CH7" s="5">
        <v>33709</v>
      </c>
      <c r="CI7" s="6">
        <f>(CH7/BY7-1)*100</f>
        <v>-2.8587072418662318</v>
      </c>
      <c r="CJ7" s="5">
        <v>43252</v>
      </c>
      <c r="CK7" s="6">
        <f>(CJ7/BZ7-1)*100</f>
        <v>-3.4812103900740854</v>
      </c>
      <c r="CL7" s="5">
        <f>+CD7+CF7+CH7+CJ7</f>
        <v>148443</v>
      </c>
      <c r="CM7" s="6">
        <f>(CL7/CA7-1)*100</f>
        <v>0.47039553834908876</v>
      </c>
      <c r="CN7" s="25">
        <f>(CL7/CL$36)*100</f>
        <v>75.146658972897768</v>
      </c>
      <c r="CO7" s="29">
        <v>34060</v>
      </c>
      <c r="CP7" s="6">
        <f>(CO7/CD7-1)*100</f>
        <v>-2.7468448403860424</v>
      </c>
      <c r="CQ7" s="5">
        <v>35830</v>
      </c>
      <c r="CR7" s="23">
        <f>(CQ7/CF7-1)*100</f>
        <v>-1.7279210093252839</v>
      </c>
      <c r="CS7" s="5">
        <v>32721</v>
      </c>
      <c r="CT7" s="23">
        <f>(CS7/CH7-1)*100</f>
        <v>-2.9309679907443154</v>
      </c>
      <c r="CU7" s="5">
        <v>39599</v>
      </c>
      <c r="CV7" s="23">
        <f>(CU7/CJ7-1)*100</f>
        <v>-8.4458522149264752</v>
      </c>
      <c r="CW7" s="5">
        <f>CO7+CQ7+CS7+CU7</f>
        <v>142210</v>
      </c>
      <c r="CX7" s="6">
        <f>(CW7/CL7-1)*100</f>
        <v>-4.1989181032450196</v>
      </c>
      <c r="CY7" s="6">
        <f>(CW7/CW$36)*100</f>
        <v>73.969349936470635</v>
      </c>
      <c r="CZ7" s="28">
        <v>27302</v>
      </c>
      <c r="DA7" s="23">
        <f>(CZ7/CO7-1)*100</f>
        <v>-19.841456253669996</v>
      </c>
      <c r="DB7" s="30">
        <v>35168</v>
      </c>
      <c r="DC7" s="31">
        <f>(DB7/CQ7-1)*100</f>
        <v>-1.8476137315099117</v>
      </c>
      <c r="DD7" s="30">
        <v>31069</v>
      </c>
      <c r="DE7" s="31">
        <f>(DD7/CS7-1)*100</f>
        <v>-5.0487454539897891</v>
      </c>
      <c r="DF7" s="30">
        <v>37401</v>
      </c>
      <c r="DG7" s="31">
        <f>(DF7/CU7-1)*100</f>
        <v>-5.5506452183135995</v>
      </c>
      <c r="DH7" s="30">
        <f>CZ7+DB7+DD7+DF7</f>
        <v>130940</v>
      </c>
      <c r="DI7" s="11">
        <f>(DH7/CW7-1)*100</f>
        <v>-7.9248997960762235</v>
      </c>
      <c r="DJ7" s="12">
        <f>(DH7/DH$36)*100</f>
        <v>66.625447160258048</v>
      </c>
      <c r="DK7" s="733">
        <v>25797</v>
      </c>
      <c r="DL7" s="31">
        <f>(DK7/CZ7-1)*100</f>
        <v>-5.5124166727712254</v>
      </c>
      <c r="DM7" s="30">
        <v>34061</v>
      </c>
      <c r="DN7" s="31">
        <f>(DM7/DB7-1)*100</f>
        <v>-3.1477479526842544</v>
      </c>
      <c r="DO7" s="30">
        <v>31878</v>
      </c>
      <c r="DP7" s="31">
        <f>(DO7/DD7-1)*100</f>
        <v>2.6038816827062439</v>
      </c>
      <c r="DQ7" s="30">
        <v>40974</v>
      </c>
      <c r="DR7" s="31">
        <f>(DQ7/DF7-1)*100</f>
        <v>9.5532205021256154</v>
      </c>
      <c r="DS7" s="30">
        <f>DK7+DM7+DO7+DQ7</f>
        <v>132710</v>
      </c>
      <c r="DT7" s="11">
        <f>(DS7/DH7-1)*100</f>
        <v>1.3517641667939451</v>
      </c>
      <c r="DU7" s="11">
        <f>(DS7/DS$36)*100</f>
        <v>66.640626814538962</v>
      </c>
      <c r="DV7" s="734">
        <v>29562</v>
      </c>
      <c r="DW7" s="31">
        <f>(DV7/DK7-1)*100</f>
        <v>14.594720316315858</v>
      </c>
      <c r="DX7" s="30">
        <v>37197</v>
      </c>
      <c r="DY7" s="31">
        <f>(DX7/DM7-1)*100</f>
        <v>9.2070109509409637</v>
      </c>
      <c r="DZ7" s="733">
        <v>35242</v>
      </c>
      <c r="EA7" s="11">
        <f>(DZ7/DO7-1)*100</f>
        <v>10.552732291862732</v>
      </c>
      <c r="EB7" s="30">
        <v>41680</v>
      </c>
      <c r="EC7" s="31">
        <f>(EB7/DQ7-1)*100</f>
        <v>1.7230438814858307</v>
      </c>
      <c r="ED7" s="30">
        <f>DV7+DX7+DZ7+EB7</f>
        <v>143681</v>
      </c>
      <c r="EE7" s="11">
        <f>(ED7/DS7-1)*100</f>
        <v>8.2668977469670715</v>
      </c>
      <c r="EF7" s="12">
        <f>(ED7/ED$36)*100</f>
        <v>71.332255695135444</v>
      </c>
      <c r="EG7" s="734">
        <v>33277</v>
      </c>
      <c r="EH7" s="31">
        <f>(EG7/DV7-1)*100</f>
        <v>12.566808740951219</v>
      </c>
      <c r="EI7" s="30">
        <v>36677</v>
      </c>
      <c r="EJ7" s="31">
        <f>(EI7/DX7-1)*100</f>
        <v>-1.3979622012527892</v>
      </c>
      <c r="EK7" s="30">
        <v>33722</v>
      </c>
      <c r="EL7" s="31">
        <f>(EK7/DZ7-1)*100</f>
        <v>-4.3130355825435558</v>
      </c>
      <c r="EM7" s="733">
        <v>43192</v>
      </c>
      <c r="EN7" s="31">
        <f>(EM7/EB7-1)*100</f>
        <v>3.6276391554702414</v>
      </c>
      <c r="EO7" s="30">
        <f>EG7+EI7+EK7+EM7</f>
        <v>146868</v>
      </c>
      <c r="EP7" s="11">
        <f>(EO7/ED7-1)*100</f>
        <v>2.2181081701825534</v>
      </c>
      <c r="EQ7" s="12">
        <f>(EO7/EO$36)*100</f>
        <v>71.485174396022742</v>
      </c>
      <c r="ER7" s="734">
        <v>27525</v>
      </c>
      <c r="ES7" s="31">
        <f>(ER7/EG7-1)*100</f>
        <v>-17.285212008294014</v>
      </c>
      <c r="ET7" s="32">
        <v>34846</v>
      </c>
      <c r="EU7" s="31">
        <f>(ET7/EI7-1)*100</f>
        <v>-4.9922294626059909</v>
      </c>
      <c r="EV7" s="32">
        <v>32549</v>
      </c>
      <c r="EW7" s="31">
        <f>(EV7/EK7-1)*100</f>
        <v>-3.478441373584007</v>
      </c>
      <c r="EX7" s="733">
        <v>43010</v>
      </c>
      <c r="EY7" s="31">
        <f>(EX7/EM7-1)*100</f>
        <v>-0.4213743285793714</v>
      </c>
      <c r="EZ7" s="30">
        <f>ER7+ET7+EV7+EX7</f>
        <v>137930</v>
      </c>
      <c r="FA7" s="11">
        <f>(EZ7/EO7-1)*100</f>
        <v>-6.085736852139334</v>
      </c>
      <c r="FB7" s="12">
        <f>(EZ7/EZ$36)*100</f>
        <v>72.148187494491751</v>
      </c>
      <c r="FC7" s="733">
        <v>30351</v>
      </c>
      <c r="FD7" s="11">
        <f>(FC7/ER7-1)*100</f>
        <v>10.26702997275204</v>
      </c>
      <c r="FE7" s="735">
        <v>35675</v>
      </c>
      <c r="FF7" s="11">
        <f>(FE7/ET7-1)*100</f>
        <v>2.3790392010560657</v>
      </c>
      <c r="FG7" s="736">
        <v>30320</v>
      </c>
      <c r="FH7" s="11">
        <f>(FG7/EV7-1)*100</f>
        <v>-6.8481366555040113</v>
      </c>
      <c r="FI7" s="30">
        <v>41227</v>
      </c>
      <c r="FJ7" s="31">
        <f>(FI7/EX7-1)*100</f>
        <v>-4.1455475470820735</v>
      </c>
      <c r="FK7" s="30">
        <f>FC7+FE7+FG7+FI7</f>
        <v>137573</v>
      </c>
      <c r="FL7" s="11">
        <f>(FK7/EZ7-1)*100</f>
        <v>-0.25882694120206162</v>
      </c>
      <c r="FM7" s="12">
        <f>(FK7/FK$36)*100</f>
        <v>69.064892729915982</v>
      </c>
      <c r="FN7" s="737">
        <v>39874</v>
      </c>
      <c r="FO7" s="11">
        <f>(FN7/FC7-1)*100</f>
        <v>31.376231425653202</v>
      </c>
      <c r="FP7" s="738">
        <v>44567</v>
      </c>
      <c r="FQ7" s="11">
        <f>(FP7/FE7-1)*100</f>
        <v>24.925017519271208</v>
      </c>
      <c r="FR7" s="736">
        <v>38540</v>
      </c>
      <c r="FS7" s="11">
        <f>(FR7/FG7-1)*100</f>
        <v>27.110817941952515</v>
      </c>
      <c r="FT7" s="30">
        <v>45597</v>
      </c>
      <c r="FU7" s="31">
        <f>(FT7/FI7-1)*100</f>
        <v>10.599849613117618</v>
      </c>
      <c r="FV7" s="30">
        <f>FN7+FP7+FR7+FT7</f>
        <v>168578</v>
      </c>
      <c r="FW7" s="11">
        <f>(FV7/FK7-1)*100</f>
        <v>22.537125744150387</v>
      </c>
      <c r="FX7" s="12">
        <f>(FV7/FV$36)*100</f>
        <v>69.259264595757998</v>
      </c>
      <c r="FY7" s="737">
        <v>32951</v>
      </c>
      <c r="FZ7" s="31">
        <f>(FY7/FN7-1)*100</f>
        <v>-17.362190901339215</v>
      </c>
      <c r="GA7" s="739">
        <v>36229</v>
      </c>
      <c r="GB7" s="11">
        <f>(GA7/FP7-1)*100</f>
        <v>-18.708910180178162</v>
      </c>
      <c r="GC7" s="736">
        <v>34439</v>
      </c>
      <c r="GD7" s="11">
        <f>(GC7/FR7-1)*100</f>
        <v>-10.640892579138562</v>
      </c>
      <c r="GE7" s="32">
        <v>41010</v>
      </c>
      <c r="GF7" s="31">
        <f>(GE7/FT7-1)*100</f>
        <v>-10.059872360023681</v>
      </c>
      <c r="GG7" s="30">
        <f>FY7+GA7+GC7+GE7</f>
        <v>144629</v>
      </c>
      <c r="GH7" s="11">
        <f>(GG7/FV7-1)*100</f>
        <v>-14.20648008636951</v>
      </c>
      <c r="GI7" s="12">
        <f>(GG7/GG$36)*100</f>
        <v>68.451535390121933</v>
      </c>
      <c r="GJ7" s="737">
        <v>31410</v>
      </c>
      <c r="GK7" s="11">
        <f>(GJ7/FY7-1)*100</f>
        <v>-4.6766410731085557</v>
      </c>
      <c r="GL7" s="884">
        <v>34467</v>
      </c>
      <c r="GM7" s="11">
        <f>(GL7/GA7-1)*100</f>
        <v>-4.8635071351679553</v>
      </c>
      <c r="GN7" s="736">
        <v>32240</v>
      </c>
      <c r="GO7" s="11">
        <f>(GN7/GC7-1)*100</f>
        <v>-6.3852028223815971</v>
      </c>
      <c r="GP7" s="884">
        <v>41568</v>
      </c>
      <c r="GQ7" s="31">
        <f>(GP7/GE7-1)*100</f>
        <v>1.3606437454279474</v>
      </c>
      <c r="GR7" s="30">
        <f>GJ7+GL7+GN7+GP7</f>
        <v>139685</v>
      </c>
      <c r="GS7" s="11">
        <f>(GR7/GG7-1)*100</f>
        <v>-3.4184015653845323</v>
      </c>
      <c r="GT7" s="12">
        <f>(GR7/GR$36)*100</f>
        <v>67.947118208775919</v>
      </c>
      <c r="GU7" s="737">
        <v>32387</v>
      </c>
      <c r="GV7" s="11">
        <f>(GU7/GJ7-1)*100</f>
        <v>3.1104743712193628</v>
      </c>
      <c r="GW7" s="884">
        <v>39460</v>
      </c>
      <c r="GX7" s="11">
        <f>(GW7/GL7-1)*100</f>
        <v>14.486320248353501</v>
      </c>
      <c r="GY7" s="736">
        <v>30958</v>
      </c>
      <c r="GZ7" s="11">
        <f>(GY7/GN7-1)*100</f>
        <v>-3.9764267990074487</v>
      </c>
      <c r="HA7" s="884">
        <v>40319</v>
      </c>
      <c r="HB7" s="31">
        <f>(HA7/GP7-1)*100</f>
        <v>-3.0047151655119286</v>
      </c>
      <c r="HC7" s="30">
        <f>GU7+GW7+GY7+HA7</f>
        <v>143124</v>
      </c>
      <c r="HD7" s="11">
        <f>(HC7/GR7-1)*100</f>
        <v>2.4619679994272836</v>
      </c>
      <c r="HE7" s="12">
        <f>(HC7/HC$36)*100</f>
        <v>68.274501779416866</v>
      </c>
      <c r="HF7" s="737">
        <v>30101</v>
      </c>
      <c r="HG7" s="31">
        <f>(HF7/GU7-1)*100</f>
        <v>-7.0583876246642197</v>
      </c>
      <c r="HH7" s="931">
        <v>36642</v>
      </c>
      <c r="HI7" s="11">
        <f>(HH7/GW7-1)*100</f>
        <v>-7.141409021794221</v>
      </c>
      <c r="HJ7" s="932">
        <v>38867</v>
      </c>
      <c r="HK7" s="31">
        <f>(HJ7/GY7-1)*100</f>
        <v>25.547515989404989</v>
      </c>
      <c r="HL7" s="933">
        <v>42131</v>
      </c>
      <c r="HM7" s="31">
        <f>(HL7/HA7-1)*100</f>
        <v>4.4941590813264209</v>
      </c>
      <c r="HN7" s="30">
        <f>HL7+HF7+HH7+HJ7</f>
        <v>147741</v>
      </c>
      <c r="HO7" s="11">
        <f>(HN7/HC7-1)*100</f>
        <v>3.2258740672423958</v>
      </c>
      <c r="HP7" s="12">
        <f>(HN7/HN$36)*100</f>
        <v>70.475459840331879</v>
      </c>
      <c r="HQ7" s="737">
        <v>36609</v>
      </c>
      <c r="HR7" s="31">
        <f>(HQ7/HF7-1)*100</f>
        <v>21.620544167967836</v>
      </c>
      <c r="HS7" s="934">
        <v>39210</v>
      </c>
      <c r="HT7" s="31">
        <f>(HS7/HH7-1)*100</f>
        <v>7.008351072539698</v>
      </c>
      <c r="HU7" s="884">
        <v>38996</v>
      </c>
      <c r="HV7" s="31">
        <f>(HU7/HJ7-1)*100</f>
        <v>0.33190109861835904</v>
      </c>
      <c r="HW7" s="933">
        <v>43286</v>
      </c>
      <c r="HX7" s="31">
        <f>(HW7/HL7-1)*100</f>
        <v>2.7414492891220332</v>
      </c>
      <c r="HY7" s="30">
        <f>HW7+HQ7+HS7+HU7</f>
        <v>158101</v>
      </c>
      <c r="HZ7" s="11">
        <f>(HY7/HN7-1)*100</f>
        <v>7.0122714750813886</v>
      </c>
      <c r="IA7" s="12">
        <f>(HY7/HY$36)*100</f>
        <v>73.084418683361704</v>
      </c>
      <c r="IB7" s="737">
        <v>36966</v>
      </c>
      <c r="IC7" s="31">
        <f>(IB7/HQ7-1)*100</f>
        <v>0.97517004015406084</v>
      </c>
      <c r="ID7" s="934">
        <v>38368</v>
      </c>
      <c r="IE7" s="31">
        <f>(ID7/HS7-1)*100</f>
        <v>-2.1474113746493217</v>
      </c>
      <c r="IF7" s="933">
        <v>35959</v>
      </c>
      <c r="IG7" s="11">
        <f>(IF7/HU7-1)*100</f>
        <v>-7.787978254179917</v>
      </c>
      <c r="IH7" s="884">
        <v>43067</v>
      </c>
      <c r="II7" s="31">
        <f>(IH7/HW7-1)*100</f>
        <v>-0.50593725453957905</v>
      </c>
      <c r="IJ7" s="30">
        <f>IB7+ID7+IF7+IH7</f>
        <v>154360</v>
      </c>
      <c r="IK7" s="11">
        <f>(IJ7/HY7-1)*100</f>
        <v>-2.3662089423849286</v>
      </c>
      <c r="IL7" s="12">
        <f>(IJ7/IJ$36)*100</f>
        <v>74.420707111372494</v>
      </c>
    </row>
    <row r="8" spans="1:246" ht="33" customHeight="1">
      <c r="A8" s="928"/>
      <c r="B8" s="34" t="s">
        <v>78</v>
      </c>
      <c r="C8" s="35">
        <v>275.8</v>
      </c>
      <c r="D8" s="36">
        <v>71710</v>
      </c>
      <c r="E8" s="37">
        <v>8.3000000000000007</v>
      </c>
      <c r="F8" s="37">
        <f t="shared" ref="F8:F22" si="1">(D8/D$36)*100</f>
        <v>25.398455762555784</v>
      </c>
      <c r="G8" s="38">
        <v>211.9</v>
      </c>
      <c r="H8" s="36">
        <v>53475</v>
      </c>
      <c r="I8" s="37">
        <f t="shared" ref="I8:I18" si="2">(H8/D8-1)*100</f>
        <v>-25.428810486682472</v>
      </c>
      <c r="J8" s="37">
        <f t="shared" ref="J8:J22" si="3">(H8/H$36)*100</f>
        <v>22.207594810545025</v>
      </c>
      <c r="K8" s="38">
        <v>200.7</v>
      </c>
      <c r="L8" s="36">
        <v>41521</v>
      </c>
      <c r="M8" s="39">
        <f t="shared" ref="M8:M18" si="4">(L8/H8-1)*100</f>
        <v>-22.354371201496026</v>
      </c>
      <c r="N8" s="39">
        <f t="shared" ref="N8:N22" si="5">(L8/L$36)*100</f>
        <v>21.434176156602</v>
      </c>
      <c r="O8" s="38">
        <v>188.4</v>
      </c>
      <c r="P8" s="36">
        <v>35644</v>
      </c>
      <c r="Q8" s="37">
        <f t="shared" ref="Q8:Q18" si="6">(P8/L8-1)*100</f>
        <v>-14.154283374677878</v>
      </c>
      <c r="R8" s="37">
        <f t="shared" ref="R8:R22" si="7">(P8/P$36)*100</f>
        <v>18.980877474186453</v>
      </c>
      <c r="S8" s="40">
        <v>226</v>
      </c>
      <c r="T8" s="41">
        <v>40341</v>
      </c>
      <c r="U8" s="42">
        <f t="shared" ref="U8:U22" si="8">(T8/P8-1)*100</f>
        <v>13.177533385703066</v>
      </c>
      <c r="V8" s="43">
        <f t="shared" ref="V8:V22" si="9">(T8/T$36)*100</f>
        <v>17.13716593390885</v>
      </c>
      <c r="W8" s="44">
        <v>267.10000000000002</v>
      </c>
      <c r="X8" s="45">
        <v>48274</v>
      </c>
      <c r="Y8" s="46">
        <f t="shared" ref="Y8:Y22" si="10">(X8/T8-1)*100</f>
        <v>19.664857093279785</v>
      </c>
      <c r="Z8" s="47">
        <f t="shared" ref="Z8:Z22" si="11">(X8/X$36)*100</f>
        <v>17.083001574747421</v>
      </c>
      <c r="AA8" s="44">
        <v>517</v>
      </c>
      <c r="AB8" s="45">
        <v>90018</v>
      </c>
      <c r="AC8" s="46">
        <f t="shared" ref="AC8:AC22" si="12">(AB8/X8-1)*100</f>
        <v>86.473049674773165</v>
      </c>
      <c r="AD8" s="47">
        <f t="shared" ref="AD8:AD22" si="13">(AB8/AB$36)*100</f>
        <v>24.71467126450667</v>
      </c>
      <c r="AE8" s="48">
        <v>395.6</v>
      </c>
      <c r="AF8" s="49">
        <v>70650</v>
      </c>
      <c r="AG8" s="46">
        <f t="shared" ref="AG8:AG18" si="14">(AF8/AB8-1)*100</f>
        <v>-21.515696860627877</v>
      </c>
      <c r="AH8" s="46">
        <f t="shared" ref="AH8:AH22" si="15">(AF8/AF$36)*100</f>
        <v>22.159700397086777</v>
      </c>
      <c r="AI8" s="50">
        <v>371.8</v>
      </c>
      <c r="AJ8" s="49">
        <v>69965</v>
      </c>
      <c r="AK8" s="46">
        <f t="shared" ref="AK8:AK18" si="16">(AJ8/AF8-1)*100</f>
        <v>-0.96956829440906223</v>
      </c>
      <c r="AL8" s="47">
        <f t="shared" ref="AL8:AL22" si="17">(AJ8/AJ$36)*100</f>
        <v>24.407644112024336</v>
      </c>
      <c r="AM8" s="50">
        <v>373.3</v>
      </c>
      <c r="AN8" s="49">
        <v>69518</v>
      </c>
      <c r="AO8" s="46">
        <f t="shared" ref="AO8:AO18" si="18">(AN8/AJ8-1)*100</f>
        <v>-0.63889087400843536</v>
      </c>
      <c r="AP8" s="47">
        <f t="shared" ref="AP8:AP22" si="19">(AN8/AN$36)*100</f>
        <v>26.874337980036955</v>
      </c>
      <c r="AQ8" s="51" t="s">
        <v>0</v>
      </c>
      <c r="AR8" s="49">
        <v>66695</v>
      </c>
      <c r="AS8" s="46">
        <f t="shared" ref="AS8:AS18" si="20">(AR8/AN8-1)*100</f>
        <v>-4.0608187807474323</v>
      </c>
      <c r="AT8" s="47">
        <f t="shared" si="0"/>
        <v>24.06024531024531</v>
      </c>
      <c r="AU8" s="51" t="s">
        <v>0</v>
      </c>
      <c r="AV8" s="49">
        <v>64479</v>
      </c>
      <c r="AW8" s="46">
        <f>(AV8/AR8-1)*100</f>
        <v>-3.3225879001424374</v>
      </c>
      <c r="AX8" s="47">
        <f>(AV8/AV$36)*100</f>
        <v>25.154977821298573</v>
      </c>
      <c r="AY8" s="52" t="s">
        <v>0</v>
      </c>
      <c r="AZ8" s="53">
        <v>70268</v>
      </c>
      <c r="BA8" s="54">
        <f>(AZ8/AV8-1)*100</f>
        <v>8.9781169062795652</v>
      </c>
      <c r="BB8" s="55">
        <f>(AZ8/AZ$36)*100</f>
        <v>27.496448877532252</v>
      </c>
      <c r="BC8" s="56" t="s">
        <v>0</v>
      </c>
      <c r="BD8" s="53">
        <v>74290</v>
      </c>
      <c r="BE8" s="54">
        <f>(BD8/AZ8-1)*100</f>
        <v>5.7238003073945443</v>
      </c>
      <c r="BF8" s="57">
        <f>(BD8/BD$36)*100</f>
        <v>30.756555795679425</v>
      </c>
      <c r="BG8" s="52" t="s">
        <v>0</v>
      </c>
      <c r="BH8" s="58" t="s">
        <v>0</v>
      </c>
      <c r="BI8" s="59" t="s">
        <v>1</v>
      </c>
      <c r="BJ8" s="60" t="s">
        <v>1</v>
      </c>
      <c r="BK8" s="61" t="s">
        <v>0</v>
      </c>
      <c r="BL8" s="62" t="s">
        <v>0</v>
      </c>
      <c r="BM8" s="59" t="s">
        <v>1</v>
      </c>
      <c r="BN8" s="63" t="s">
        <v>1</v>
      </c>
      <c r="BO8" s="52" t="s">
        <v>0</v>
      </c>
      <c r="BP8" s="62" t="s">
        <v>0</v>
      </c>
      <c r="BQ8" s="59" t="s">
        <v>1</v>
      </c>
      <c r="BR8" s="60" t="s">
        <v>1</v>
      </c>
      <c r="BS8" s="52" t="s">
        <v>0</v>
      </c>
      <c r="BT8" s="62" t="s">
        <v>0</v>
      </c>
      <c r="BU8" s="59" t="s">
        <v>1</v>
      </c>
      <c r="BV8" s="60" t="s">
        <v>1</v>
      </c>
      <c r="BW8" s="64" t="s">
        <v>0</v>
      </c>
      <c r="BX8" s="62" t="s">
        <v>0</v>
      </c>
      <c r="BY8" s="62" t="s">
        <v>0</v>
      </c>
      <c r="BZ8" s="62" t="s">
        <v>0</v>
      </c>
      <c r="CA8" s="62" t="s">
        <v>0</v>
      </c>
      <c r="CB8" s="59" t="s">
        <v>1</v>
      </c>
      <c r="CC8" s="63" t="s">
        <v>1</v>
      </c>
      <c r="CD8" s="65" t="s">
        <v>0</v>
      </c>
      <c r="CE8" s="59" t="s">
        <v>1</v>
      </c>
      <c r="CF8" s="62" t="s">
        <v>0</v>
      </c>
      <c r="CG8" s="59" t="s">
        <v>1</v>
      </c>
      <c r="CH8" s="62" t="s">
        <v>0</v>
      </c>
      <c r="CI8" s="59" t="s">
        <v>1</v>
      </c>
      <c r="CJ8" s="62" t="s">
        <v>0</v>
      </c>
      <c r="CK8" s="59" t="s">
        <v>1</v>
      </c>
      <c r="CL8" s="62" t="s">
        <v>0</v>
      </c>
      <c r="CM8" s="59" t="s">
        <v>1</v>
      </c>
      <c r="CN8" s="60" t="s">
        <v>1</v>
      </c>
      <c r="CO8" s="66" t="s">
        <v>0</v>
      </c>
      <c r="CP8" s="59" t="s">
        <v>1</v>
      </c>
      <c r="CQ8" s="62" t="s">
        <v>0</v>
      </c>
      <c r="CR8" s="59" t="s">
        <v>1</v>
      </c>
      <c r="CS8" s="62" t="s">
        <v>0</v>
      </c>
      <c r="CT8" s="59" t="s">
        <v>1</v>
      </c>
      <c r="CU8" s="62" t="s">
        <v>0</v>
      </c>
      <c r="CV8" s="59" t="s">
        <v>1</v>
      </c>
      <c r="CW8" s="62" t="s">
        <v>0</v>
      </c>
      <c r="CX8" s="59" t="s">
        <v>1</v>
      </c>
      <c r="CY8" s="63" t="s">
        <v>1</v>
      </c>
      <c r="CZ8" s="65" t="s">
        <v>0</v>
      </c>
      <c r="DA8" s="59" t="s">
        <v>1</v>
      </c>
      <c r="DB8" s="62" t="s">
        <v>0</v>
      </c>
      <c r="DC8" s="59" t="s">
        <v>1</v>
      </c>
      <c r="DD8" s="62" t="s">
        <v>0</v>
      </c>
      <c r="DE8" s="59" t="s">
        <v>1</v>
      </c>
      <c r="DF8" s="62" t="s">
        <v>0</v>
      </c>
      <c r="DG8" s="59" t="s">
        <v>1</v>
      </c>
      <c r="DH8" s="62" t="s">
        <v>0</v>
      </c>
      <c r="DI8" s="59" t="s">
        <v>1</v>
      </c>
      <c r="DJ8" s="60" t="s">
        <v>1</v>
      </c>
      <c r="DK8" s="66" t="s">
        <v>0</v>
      </c>
      <c r="DL8" s="59" t="s">
        <v>1</v>
      </c>
      <c r="DM8" s="62" t="s">
        <v>0</v>
      </c>
      <c r="DN8" s="59" t="s">
        <v>1</v>
      </c>
      <c r="DO8" s="62" t="s">
        <v>0</v>
      </c>
      <c r="DP8" s="59" t="s">
        <v>1</v>
      </c>
      <c r="DQ8" s="62" t="s">
        <v>0</v>
      </c>
      <c r="DR8" s="59" t="s">
        <v>1</v>
      </c>
      <c r="DS8" s="62" t="s">
        <v>0</v>
      </c>
      <c r="DT8" s="59" t="s">
        <v>1</v>
      </c>
      <c r="DU8" s="63" t="s">
        <v>1</v>
      </c>
      <c r="DV8" s="65" t="s">
        <v>0</v>
      </c>
      <c r="DW8" s="59" t="s">
        <v>1</v>
      </c>
      <c r="DX8" s="62" t="s">
        <v>0</v>
      </c>
      <c r="DY8" s="59" t="s">
        <v>1</v>
      </c>
      <c r="DZ8" s="66" t="s">
        <v>0</v>
      </c>
      <c r="EA8" s="63" t="s">
        <v>1</v>
      </c>
      <c r="EB8" s="62" t="s">
        <v>0</v>
      </c>
      <c r="EC8" s="59" t="s">
        <v>1</v>
      </c>
      <c r="ED8" s="62" t="s">
        <v>0</v>
      </c>
      <c r="EE8" s="59" t="s">
        <v>1</v>
      </c>
      <c r="EF8" s="60" t="s">
        <v>1</v>
      </c>
      <c r="EG8" s="65" t="s">
        <v>0</v>
      </c>
      <c r="EH8" s="59" t="s">
        <v>1</v>
      </c>
      <c r="EI8" s="62" t="s">
        <v>0</v>
      </c>
      <c r="EJ8" s="59" t="s">
        <v>1</v>
      </c>
      <c r="EK8" s="62" t="s">
        <v>0</v>
      </c>
      <c r="EL8" s="59" t="s">
        <v>1</v>
      </c>
      <c r="EM8" s="66" t="s">
        <v>0</v>
      </c>
      <c r="EN8" s="59" t="s">
        <v>1</v>
      </c>
      <c r="EO8" s="62" t="s">
        <v>0</v>
      </c>
      <c r="EP8" s="59" t="s">
        <v>1</v>
      </c>
      <c r="EQ8" s="60" t="s">
        <v>1</v>
      </c>
      <c r="ER8" s="65" t="s">
        <v>0</v>
      </c>
      <c r="ES8" s="59" t="s">
        <v>1</v>
      </c>
      <c r="ET8" s="67" t="s">
        <v>0</v>
      </c>
      <c r="EU8" s="59" t="s">
        <v>1</v>
      </c>
      <c r="EV8" s="68" t="s">
        <v>0</v>
      </c>
      <c r="EW8" s="59" t="s">
        <v>1</v>
      </c>
      <c r="EX8" s="66" t="s">
        <v>0</v>
      </c>
      <c r="EY8" s="59" t="s">
        <v>1</v>
      </c>
      <c r="EZ8" s="62" t="s">
        <v>0</v>
      </c>
      <c r="FA8" s="59" t="s">
        <v>1</v>
      </c>
      <c r="FB8" s="60" t="s">
        <v>1</v>
      </c>
      <c r="FC8" s="69" t="s">
        <v>0</v>
      </c>
      <c r="FD8" s="63" t="s">
        <v>1</v>
      </c>
      <c r="FE8" s="70" t="s">
        <v>0</v>
      </c>
      <c r="FF8" s="63" t="s">
        <v>1</v>
      </c>
      <c r="FG8" s="71" t="s">
        <v>0</v>
      </c>
      <c r="FH8" s="63" t="s">
        <v>1</v>
      </c>
      <c r="FI8" s="62" t="s">
        <v>0</v>
      </c>
      <c r="FJ8" s="59" t="s">
        <v>1</v>
      </c>
      <c r="FK8" s="62" t="s">
        <v>0</v>
      </c>
      <c r="FL8" s="59" t="s">
        <v>1</v>
      </c>
      <c r="FM8" s="60" t="s">
        <v>1</v>
      </c>
      <c r="FN8" s="72" t="s">
        <v>0</v>
      </c>
      <c r="FO8" s="63" t="s">
        <v>1</v>
      </c>
      <c r="FP8" s="73" t="s">
        <v>0</v>
      </c>
      <c r="FQ8" s="63" t="s">
        <v>1</v>
      </c>
      <c r="FR8" s="70" t="s">
        <v>0</v>
      </c>
      <c r="FS8" s="63" t="s">
        <v>1</v>
      </c>
      <c r="FT8" s="74" t="s">
        <v>0</v>
      </c>
      <c r="FU8" s="59" t="s">
        <v>1</v>
      </c>
      <c r="FV8" s="62" t="s">
        <v>0</v>
      </c>
      <c r="FW8" s="59" t="s">
        <v>1</v>
      </c>
      <c r="FX8" s="60" t="s">
        <v>1</v>
      </c>
      <c r="FY8" s="75" t="s">
        <v>0</v>
      </c>
      <c r="FZ8" s="59" t="s">
        <v>1</v>
      </c>
      <c r="GA8" s="76" t="s">
        <v>0</v>
      </c>
      <c r="GB8" s="63" t="s">
        <v>1</v>
      </c>
      <c r="GC8" s="70" t="s">
        <v>0</v>
      </c>
      <c r="GD8" s="63" t="s">
        <v>1</v>
      </c>
      <c r="GE8" s="74" t="s">
        <v>0</v>
      </c>
      <c r="GF8" s="59" t="s">
        <v>1</v>
      </c>
      <c r="GG8" s="62" t="s">
        <v>0</v>
      </c>
      <c r="GH8" s="59" t="s">
        <v>1</v>
      </c>
      <c r="GI8" s="60" t="s">
        <v>1</v>
      </c>
      <c r="GJ8" s="75" t="s">
        <v>0</v>
      </c>
      <c r="GK8" s="63" t="s">
        <v>1</v>
      </c>
      <c r="GL8" s="77" t="s">
        <v>0</v>
      </c>
      <c r="GM8" s="63" t="s">
        <v>1</v>
      </c>
      <c r="GN8" s="70" t="s">
        <v>0</v>
      </c>
      <c r="GO8" s="63" t="s">
        <v>1</v>
      </c>
      <c r="GP8" s="74" t="s">
        <v>0</v>
      </c>
      <c r="GQ8" s="59" t="s">
        <v>1</v>
      </c>
      <c r="GR8" s="62" t="s">
        <v>0</v>
      </c>
      <c r="GS8" s="59" t="s">
        <v>1</v>
      </c>
      <c r="GT8" s="60" t="s">
        <v>1</v>
      </c>
      <c r="GU8" s="75" t="s">
        <v>0</v>
      </c>
      <c r="GV8" s="63" t="s">
        <v>1</v>
      </c>
      <c r="GW8" s="77" t="s">
        <v>0</v>
      </c>
      <c r="GX8" s="63" t="s">
        <v>1</v>
      </c>
      <c r="GY8" s="70" t="s">
        <v>0</v>
      </c>
      <c r="GZ8" s="63" t="s">
        <v>1</v>
      </c>
      <c r="HA8" s="70" t="s">
        <v>0</v>
      </c>
      <c r="HB8" s="59" t="s">
        <v>1</v>
      </c>
      <c r="HC8" s="62" t="s">
        <v>0</v>
      </c>
      <c r="HD8" s="59" t="s">
        <v>1</v>
      </c>
      <c r="HE8" s="60" t="s">
        <v>1</v>
      </c>
      <c r="HF8" s="75" t="s">
        <v>0</v>
      </c>
      <c r="HG8" s="59" t="s">
        <v>1</v>
      </c>
      <c r="HH8" s="78" t="s">
        <v>0</v>
      </c>
      <c r="HI8" s="63" t="s">
        <v>1</v>
      </c>
      <c r="HJ8" s="70" t="s">
        <v>0</v>
      </c>
      <c r="HK8" s="59" t="s">
        <v>1</v>
      </c>
      <c r="HL8" s="64" t="s">
        <v>0</v>
      </c>
      <c r="HM8" s="59" t="s">
        <v>1</v>
      </c>
      <c r="HN8" s="62" t="s">
        <v>0</v>
      </c>
      <c r="HO8" s="59" t="s">
        <v>1</v>
      </c>
      <c r="HP8" s="60" t="s">
        <v>1</v>
      </c>
      <c r="HQ8" s="75" t="s">
        <v>0</v>
      </c>
      <c r="HR8" s="59" t="s">
        <v>1</v>
      </c>
      <c r="HS8" s="77" t="s">
        <v>0</v>
      </c>
      <c r="HT8" s="59" t="s">
        <v>1</v>
      </c>
      <c r="HU8" s="70" t="s">
        <v>0</v>
      </c>
      <c r="HV8" s="59" t="s">
        <v>1</v>
      </c>
      <c r="HW8" s="64" t="s">
        <v>0</v>
      </c>
      <c r="HX8" s="59" t="s">
        <v>1</v>
      </c>
      <c r="HY8" s="62" t="s">
        <v>0</v>
      </c>
      <c r="HZ8" s="59" t="s">
        <v>1</v>
      </c>
      <c r="IA8" s="60" t="s">
        <v>1</v>
      </c>
      <c r="IB8" s="75" t="s">
        <v>0</v>
      </c>
      <c r="IC8" s="59" t="s">
        <v>1</v>
      </c>
      <c r="ID8" s="77" t="s">
        <v>0</v>
      </c>
      <c r="IE8" s="59" t="s">
        <v>1</v>
      </c>
      <c r="IF8" s="64" t="s">
        <v>0</v>
      </c>
      <c r="IG8" s="63" t="s">
        <v>1</v>
      </c>
      <c r="IH8" s="70" t="s">
        <v>0</v>
      </c>
      <c r="II8" s="59" t="s">
        <v>1</v>
      </c>
      <c r="IJ8" s="62" t="s">
        <v>0</v>
      </c>
      <c r="IK8" s="59" t="s">
        <v>1</v>
      </c>
      <c r="IL8" s="60" t="s">
        <v>1</v>
      </c>
    </row>
    <row r="9" spans="1:246" ht="33" customHeight="1">
      <c r="A9" s="928"/>
      <c r="B9" s="79" t="s">
        <v>79</v>
      </c>
      <c r="C9" s="35">
        <v>176.3</v>
      </c>
      <c r="D9" s="36">
        <v>21046</v>
      </c>
      <c r="E9" s="37">
        <v>7.2</v>
      </c>
      <c r="F9" s="37">
        <f t="shared" si="1"/>
        <v>7.4541333144435784</v>
      </c>
      <c r="G9" s="38">
        <v>144.30000000000001</v>
      </c>
      <c r="H9" s="36">
        <v>17781</v>
      </c>
      <c r="I9" s="37">
        <f t="shared" si="2"/>
        <v>-15.513636795590614</v>
      </c>
      <c r="J9" s="37">
        <f t="shared" si="3"/>
        <v>7.3842588747321383</v>
      </c>
      <c r="K9" s="38">
        <v>160.9</v>
      </c>
      <c r="L9" s="36">
        <v>20153</v>
      </c>
      <c r="M9" s="39">
        <f t="shared" si="4"/>
        <v>13.340082110117546</v>
      </c>
      <c r="N9" s="39">
        <f t="shared" si="5"/>
        <v>10.403481421064043</v>
      </c>
      <c r="O9" s="38">
        <v>162.1</v>
      </c>
      <c r="P9" s="36">
        <v>19213</v>
      </c>
      <c r="Q9" s="37">
        <f t="shared" si="6"/>
        <v>-4.6643179675482589</v>
      </c>
      <c r="R9" s="37">
        <f t="shared" si="7"/>
        <v>10.23116369968422</v>
      </c>
      <c r="S9" s="40">
        <v>194.2</v>
      </c>
      <c r="T9" s="41">
        <v>22470</v>
      </c>
      <c r="U9" s="42">
        <f t="shared" si="8"/>
        <v>16.95206370686515</v>
      </c>
      <c r="V9" s="43">
        <f t="shared" si="9"/>
        <v>9.545428188069998</v>
      </c>
      <c r="W9" s="44">
        <v>219.7</v>
      </c>
      <c r="X9" s="45">
        <v>26130</v>
      </c>
      <c r="Y9" s="46">
        <f t="shared" si="10"/>
        <v>16.288384512683574</v>
      </c>
      <c r="Z9" s="47">
        <f t="shared" si="11"/>
        <v>9.2467753065449347</v>
      </c>
      <c r="AA9" s="44">
        <v>441.1</v>
      </c>
      <c r="AB9" s="45">
        <v>54304</v>
      </c>
      <c r="AC9" s="46">
        <f t="shared" si="12"/>
        <v>107.82242632988903</v>
      </c>
      <c r="AD9" s="47">
        <f t="shared" si="13"/>
        <v>14.90930156577318</v>
      </c>
      <c r="AE9" s="80">
        <v>306.39999999999998</v>
      </c>
      <c r="AF9" s="45">
        <v>37399</v>
      </c>
      <c r="AG9" s="46">
        <f t="shared" si="14"/>
        <v>-31.130303476723633</v>
      </c>
      <c r="AH9" s="46">
        <f t="shared" si="15"/>
        <v>11.730369924283769</v>
      </c>
      <c r="AI9" s="44">
        <v>288.89999999999998</v>
      </c>
      <c r="AJ9" s="45">
        <v>36455</v>
      </c>
      <c r="AK9" s="46">
        <f t="shared" si="16"/>
        <v>-2.5241316612743647</v>
      </c>
      <c r="AL9" s="47">
        <f t="shared" si="17"/>
        <v>12.717511128476341</v>
      </c>
      <c r="AM9" s="44">
        <v>274.8</v>
      </c>
      <c r="AN9" s="45">
        <v>36186</v>
      </c>
      <c r="AO9" s="46">
        <f t="shared" si="18"/>
        <v>-0.73789603620902922</v>
      </c>
      <c r="AP9" s="47">
        <f t="shared" si="19"/>
        <v>13.988820077470832</v>
      </c>
      <c r="AQ9" s="81" t="s">
        <v>0</v>
      </c>
      <c r="AR9" s="45">
        <v>36583</v>
      </c>
      <c r="AS9" s="46">
        <f t="shared" si="20"/>
        <v>1.0971093793179731</v>
      </c>
      <c r="AT9" s="47">
        <f t="shared" si="0"/>
        <v>13.197330447330447</v>
      </c>
      <c r="AU9" s="81" t="s">
        <v>0</v>
      </c>
      <c r="AV9" s="45">
        <v>38853</v>
      </c>
      <c r="AW9" s="46">
        <f>(AV9/AR9-1)*100</f>
        <v>6.2050679277259935</v>
      </c>
      <c r="AX9" s="47">
        <f>(AV9/AV$36)*100</f>
        <v>15.157591670015256</v>
      </c>
      <c r="AY9" s="82" t="s">
        <v>0</v>
      </c>
      <c r="AZ9" s="83">
        <v>49717</v>
      </c>
      <c r="BA9" s="84">
        <f>(AZ9/AV9-1)*100</f>
        <v>27.961804751241857</v>
      </c>
      <c r="BB9" s="85">
        <f>(AZ9/AZ$36)*100</f>
        <v>19.454672807597643</v>
      </c>
      <c r="BC9" s="86" t="s">
        <v>0</v>
      </c>
      <c r="BD9" s="83">
        <v>55901</v>
      </c>
      <c r="BE9" s="84">
        <f>(BD9/AZ9-1)*100</f>
        <v>12.438401351650331</v>
      </c>
      <c r="BF9" s="87">
        <f>(BD9/BD$36)*100</f>
        <v>23.143387071399591</v>
      </c>
      <c r="BG9" s="82" t="s">
        <v>0</v>
      </c>
      <c r="BH9" s="88" t="s">
        <v>0</v>
      </c>
      <c r="BI9" s="89" t="s">
        <v>1</v>
      </c>
      <c r="BJ9" s="90" t="s">
        <v>1</v>
      </c>
      <c r="BK9" s="64" t="s">
        <v>0</v>
      </c>
      <c r="BL9" s="62" t="s">
        <v>0</v>
      </c>
      <c r="BM9" s="89" t="s">
        <v>1</v>
      </c>
      <c r="BN9" s="91" t="s">
        <v>1</v>
      </c>
      <c r="BO9" s="82" t="s">
        <v>0</v>
      </c>
      <c r="BP9" s="62" t="s">
        <v>0</v>
      </c>
      <c r="BQ9" s="89" t="s">
        <v>1</v>
      </c>
      <c r="BR9" s="90" t="s">
        <v>1</v>
      </c>
      <c r="BS9" s="82" t="s">
        <v>0</v>
      </c>
      <c r="BT9" s="62" t="s">
        <v>0</v>
      </c>
      <c r="BU9" s="89" t="s">
        <v>1</v>
      </c>
      <c r="BV9" s="90" t="s">
        <v>1</v>
      </c>
      <c r="BW9" s="64" t="s">
        <v>0</v>
      </c>
      <c r="BX9" s="62" t="s">
        <v>0</v>
      </c>
      <c r="BY9" s="62" t="s">
        <v>0</v>
      </c>
      <c r="BZ9" s="62" t="s">
        <v>0</v>
      </c>
      <c r="CA9" s="62" t="s">
        <v>0</v>
      </c>
      <c r="CB9" s="89" t="s">
        <v>1</v>
      </c>
      <c r="CC9" s="91" t="s">
        <v>1</v>
      </c>
      <c r="CD9" s="65" t="s">
        <v>0</v>
      </c>
      <c r="CE9" s="89" t="s">
        <v>1</v>
      </c>
      <c r="CF9" s="62" t="s">
        <v>0</v>
      </c>
      <c r="CG9" s="89" t="s">
        <v>1</v>
      </c>
      <c r="CH9" s="62" t="s">
        <v>0</v>
      </c>
      <c r="CI9" s="89" t="s">
        <v>1</v>
      </c>
      <c r="CJ9" s="62" t="s">
        <v>0</v>
      </c>
      <c r="CK9" s="89" t="s">
        <v>1</v>
      </c>
      <c r="CL9" s="62" t="s">
        <v>0</v>
      </c>
      <c r="CM9" s="89" t="s">
        <v>1</v>
      </c>
      <c r="CN9" s="90" t="s">
        <v>1</v>
      </c>
      <c r="CO9" s="66" t="s">
        <v>0</v>
      </c>
      <c r="CP9" s="89" t="s">
        <v>1</v>
      </c>
      <c r="CQ9" s="62" t="s">
        <v>0</v>
      </c>
      <c r="CR9" s="89" t="s">
        <v>1</v>
      </c>
      <c r="CS9" s="62" t="s">
        <v>0</v>
      </c>
      <c r="CT9" s="89" t="s">
        <v>1</v>
      </c>
      <c r="CU9" s="62" t="s">
        <v>0</v>
      </c>
      <c r="CV9" s="89" t="s">
        <v>1</v>
      </c>
      <c r="CW9" s="62" t="s">
        <v>0</v>
      </c>
      <c r="CX9" s="89" t="s">
        <v>1</v>
      </c>
      <c r="CY9" s="91" t="s">
        <v>1</v>
      </c>
      <c r="CZ9" s="65" t="s">
        <v>0</v>
      </c>
      <c r="DA9" s="89" t="s">
        <v>1</v>
      </c>
      <c r="DB9" s="62" t="s">
        <v>0</v>
      </c>
      <c r="DC9" s="89" t="s">
        <v>1</v>
      </c>
      <c r="DD9" s="62" t="s">
        <v>0</v>
      </c>
      <c r="DE9" s="89" t="s">
        <v>1</v>
      </c>
      <c r="DF9" s="62" t="s">
        <v>0</v>
      </c>
      <c r="DG9" s="89" t="s">
        <v>1</v>
      </c>
      <c r="DH9" s="62" t="s">
        <v>0</v>
      </c>
      <c r="DI9" s="89" t="s">
        <v>1</v>
      </c>
      <c r="DJ9" s="90" t="s">
        <v>1</v>
      </c>
      <c r="DK9" s="66" t="s">
        <v>0</v>
      </c>
      <c r="DL9" s="89" t="s">
        <v>1</v>
      </c>
      <c r="DM9" s="62" t="s">
        <v>0</v>
      </c>
      <c r="DN9" s="89" t="s">
        <v>1</v>
      </c>
      <c r="DO9" s="62" t="s">
        <v>0</v>
      </c>
      <c r="DP9" s="89" t="s">
        <v>1</v>
      </c>
      <c r="DQ9" s="62" t="s">
        <v>0</v>
      </c>
      <c r="DR9" s="89" t="s">
        <v>1</v>
      </c>
      <c r="DS9" s="66" t="s">
        <v>0</v>
      </c>
      <c r="DT9" s="89" t="s">
        <v>1</v>
      </c>
      <c r="DU9" s="91" t="s">
        <v>1</v>
      </c>
      <c r="DV9" s="65" t="s">
        <v>0</v>
      </c>
      <c r="DW9" s="89" t="s">
        <v>1</v>
      </c>
      <c r="DX9" s="62" t="s">
        <v>0</v>
      </c>
      <c r="DY9" s="89" t="s">
        <v>1</v>
      </c>
      <c r="DZ9" s="66" t="s">
        <v>0</v>
      </c>
      <c r="EA9" s="91" t="s">
        <v>1</v>
      </c>
      <c r="EB9" s="62" t="s">
        <v>0</v>
      </c>
      <c r="EC9" s="89" t="s">
        <v>1</v>
      </c>
      <c r="ED9" s="62" t="s">
        <v>0</v>
      </c>
      <c r="EE9" s="89" t="s">
        <v>1</v>
      </c>
      <c r="EF9" s="90" t="s">
        <v>1</v>
      </c>
      <c r="EG9" s="65" t="s">
        <v>0</v>
      </c>
      <c r="EH9" s="89" t="s">
        <v>1</v>
      </c>
      <c r="EI9" s="62" t="s">
        <v>0</v>
      </c>
      <c r="EJ9" s="89" t="s">
        <v>1</v>
      </c>
      <c r="EK9" s="62" t="s">
        <v>0</v>
      </c>
      <c r="EL9" s="89" t="s">
        <v>1</v>
      </c>
      <c r="EM9" s="66" t="s">
        <v>0</v>
      </c>
      <c r="EN9" s="89" t="s">
        <v>1</v>
      </c>
      <c r="EO9" s="62" t="s">
        <v>0</v>
      </c>
      <c r="EP9" s="89" t="s">
        <v>1</v>
      </c>
      <c r="EQ9" s="90" t="s">
        <v>1</v>
      </c>
      <c r="ER9" s="65" t="s">
        <v>0</v>
      </c>
      <c r="ES9" s="89" t="s">
        <v>1</v>
      </c>
      <c r="ET9" s="67" t="s">
        <v>0</v>
      </c>
      <c r="EU9" s="89" t="s">
        <v>1</v>
      </c>
      <c r="EV9" s="68" t="s">
        <v>0</v>
      </c>
      <c r="EW9" s="89" t="s">
        <v>1</v>
      </c>
      <c r="EX9" s="66" t="s">
        <v>0</v>
      </c>
      <c r="EY9" s="89" t="s">
        <v>1</v>
      </c>
      <c r="EZ9" s="62" t="s">
        <v>0</v>
      </c>
      <c r="FA9" s="89" t="s">
        <v>1</v>
      </c>
      <c r="FB9" s="90" t="s">
        <v>1</v>
      </c>
      <c r="FC9" s="69" t="s">
        <v>0</v>
      </c>
      <c r="FD9" s="91" t="s">
        <v>1</v>
      </c>
      <c r="FE9" s="70" t="s">
        <v>0</v>
      </c>
      <c r="FF9" s="91" t="s">
        <v>1</v>
      </c>
      <c r="FG9" s="71" t="s">
        <v>0</v>
      </c>
      <c r="FH9" s="91" t="s">
        <v>1</v>
      </c>
      <c r="FI9" s="62" t="s">
        <v>0</v>
      </c>
      <c r="FJ9" s="89" t="s">
        <v>1</v>
      </c>
      <c r="FK9" s="62" t="s">
        <v>0</v>
      </c>
      <c r="FL9" s="89" t="s">
        <v>1</v>
      </c>
      <c r="FM9" s="90" t="s">
        <v>1</v>
      </c>
      <c r="FN9" s="72" t="s">
        <v>0</v>
      </c>
      <c r="FO9" s="91" t="s">
        <v>1</v>
      </c>
      <c r="FP9" s="73" t="s">
        <v>0</v>
      </c>
      <c r="FQ9" s="91" t="s">
        <v>1</v>
      </c>
      <c r="FR9" s="70" t="s">
        <v>0</v>
      </c>
      <c r="FS9" s="91" t="s">
        <v>1</v>
      </c>
      <c r="FT9" s="74" t="s">
        <v>0</v>
      </c>
      <c r="FU9" s="89" t="s">
        <v>1</v>
      </c>
      <c r="FV9" s="62" t="s">
        <v>0</v>
      </c>
      <c r="FW9" s="89" t="s">
        <v>1</v>
      </c>
      <c r="FX9" s="90" t="s">
        <v>1</v>
      </c>
      <c r="FY9" s="75" t="s">
        <v>0</v>
      </c>
      <c r="FZ9" s="89" t="s">
        <v>1</v>
      </c>
      <c r="GA9" s="76" t="s">
        <v>0</v>
      </c>
      <c r="GB9" s="91" t="s">
        <v>1</v>
      </c>
      <c r="GC9" s="70" t="s">
        <v>0</v>
      </c>
      <c r="GD9" s="91" t="s">
        <v>1</v>
      </c>
      <c r="GE9" s="74" t="s">
        <v>0</v>
      </c>
      <c r="GF9" s="89" t="s">
        <v>1</v>
      </c>
      <c r="GG9" s="62" t="s">
        <v>0</v>
      </c>
      <c r="GH9" s="89" t="s">
        <v>1</v>
      </c>
      <c r="GI9" s="90" t="s">
        <v>1</v>
      </c>
      <c r="GJ9" s="75" t="s">
        <v>0</v>
      </c>
      <c r="GK9" s="91" t="s">
        <v>1</v>
      </c>
      <c r="GL9" s="77" t="s">
        <v>0</v>
      </c>
      <c r="GM9" s="91" t="s">
        <v>1</v>
      </c>
      <c r="GN9" s="70" t="s">
        <v>0</v>
      </c>
      <c r="GO9" s="91" t="s">
        <v>1</v>
      </c>
      <c r="GP9" s="74" t="s">
        <v>0</v>
      </c>
      <c r="GQ9" s="89" t="s">
        <v>1</v>
      </c>
      <c r="GR9" s="62" t="s">
        <v>0</v>
      </c>
      <c r="GS9" s="89" t="s">
        <v>1</v>
      </c>
      <c r="GT9" s="90" t="s">
        <v>1</v>
      </c>
      <c r="GU9" s="75" t="s">
        <v>0</v>
      </c>
      <c r="GV9" s="91" t="s">
        <v>1</v>
      </c>
      <c r="GW9" s="77" t="s">
        <v>0</v>
      </c>
      <c r="GX9" s="91" t="s">
        <v>1</v>
      </c>
      <c r="GY9" s="70" t="s">
        <v>0</v>
      </c>
      <c r="GZ9" s="91" t="s">
        <v>1</v>
      </c>
      <c r="HA9" s="70" t="s">
        <v>0</v>
      </c>
      <c r="HB9" s="89" t="s">
        <v>1</v>
      </c>
      <c r="HC9" s="62" t="s">
        <v>0</v>
      </c>
      <c r="HD9" s="89" t="s">
        <v>1</v>
      </c>
      <c r="HE9" s="90" t="s">
        <v>1</v>
      </c>
      <c r="HF9" s="75" t="s">
        <v>0</v>
      </c>
      <c r="HG9" s="89" t="s">
        <v>1</v>
      </c>
      <c r="HH9" s="78" t="s">
        <v>0</v>
      </c>
      <c r="HI9" s="91" t="s">
        <v>1</v>
      </c>
      <c r="HJ9" s="70" t="s">
        <v>0</v>
      </c>
      <c r="HK9" s="89" t="s">
        <v>1</v>
      </c>
      <c r="HL9" s="64" t="s">
        <v>0</v>
      </c>
      <c r="HM9" s="89" t="s">
        <v>1</v>
      </c>
      <c r="HN9" s="62" t="s">
        <v>0</v>
      </c>
      <c r="HO9" s="89" t="s">
        <v>1</v>
      </c>
      <c r="HP9" s="90" t="s">
        <v>1</v>
      </c>
      <c r="HQ9" s="75" t="s">
        <v>0</v>
      </c>
      <c r="HR9" s="89" t="s">
        <v>1</v>
      </c>
      <c r="HS9" s="77" t="s">
        <v>0</v>
      </c>
      <c r="HT9" s="89" t="s">
        <v>1</v>
      </c>
      <c r="HU9" s="70" t="s">
        <v>0</v>
      </c>
      <c r="HV9" s="89" t="s">
        <v>1</v>
      </c>
      <c r="HW9" s="64" t="s">
        <v>0</v>
      </c>
      <c r="HX9" s="89" t="s">
        <v>1</v>
      </c>
      <c r="HY9" s="62" t="s">
        <v>0</v>
      </c>
      <c r="HZ9" s="89" t="s">
        <v>1</v>
      </c>
      <c r="IA9" s="90" t="s">
        <v>1</v>
      </c>
      <c r="IB9" s="75" t="s">
        <v>0</v>
      </c>
      <c r="IC9" s="89" t="s">
        <v>1</v>
      </c>
      <c r="ID9" s="77" t="s">
        <v>0</v>
      </c>
      <c r="IE9" s="89" t="s">
        <v>1</v>
      </c>
      <c r="IF9" s="64" t="s">
        <v>0</v>
      </c>
      <c r="IG9" s="91" t="s">
        <v>1</v>
      </c>
      <c r="IH9" s="70" t="s">
        <v>0</v>
      </c>
      <c r="II9" s="89" t="s">
        <v>1</v>
      </c>
      <c r="IJ9" s="62" t="s">
        <v>0</v>
      </c>
      <c r="IK9" s="89" t="s">
        <v>1</v>
      </c>
      <c r="IL9" s="90" t="s">
        <v>1</v>
      </c>
    </row>
    <row r="10" spans="1:246" ht="33" customHeight="1">
      <c r="A10" s="928"/>
      <c r="B10" s="79" t="s">
        <v>80</v>
      </c>
      <c r="C10" s="35">
        <v>123</v>
      </c>
      <c r="D10" s="36">
        <v>11161</v>
      </c>
      <c r="E10" s="37">
        <v>3.6</v>
      </c>
      <c r="F10" s="37">
        <f t="shared" si="1"/>
        <v>3.953035347453425</v>
      </c>
      <c r="G10" s="38">
        <v>93.8</v>
      </c>
      <c r="H10" s="36">
        <v>9162</v>
      </c>
      <c r="I10" s="37">
        <f t="shared" si="2"/>
        <v>-17.910581489113873</v>
      </c>
      <c r="J10" s="37">
        <f t="shared" si="3"/>
        <v>3.8048804797421885</v>
      </c>
      <c r="K10" s="38">
        <v>103.9</v>
      </c>
      <c r="L10" s="36">
        <v>10695</v>
      </c>
      <c r="M10" s="39">
        <f t="shared" si="4"/>
        <v>16.732154551407994</v>
      </c>
      <c r="N10" s="39">
        <f t="shared" si="5"/>
        <v>5.5210258422210066</v>
      </c>
      <c r="O10" s="38">
        <v>85.2</v>
      </c>
      <c r="P10" s="36">
        <v>9407</v>
      </c>
      <c r="Q10" s="37">
        <f t="shared" si="6"/>
        <v>-12.043010752688177</v>
      </c>
      <c r="R10" s="37">
        <f t="shared" si="7"/>
        <v>5.0093455953224097</v>
      </c>
      <c r="S10" s="40">
        <v>87.4</v>
      </c>
      <c r="T10" s="41">
        <v>10655</v>
      </c>
      <c r="U10" s="42">
        <f t="shared" si="8"/>
        <v>13.266716275114288</v>
      </c>
      <c r="V10" s="43">
        <f t="shared" si="9"/>
        <v>4.5263256494831259</v>
      </c>
      <c r="W10" s="44">
        <v>99.4</v>
      </c>
      <c r="X10" s="45">
        <v>12740</v>
      </c>
      <c r="Y10" s="46">
        <f t="shared" si="10"/>
        <v>19.568277803847955</v>
      </c>
      <c r="Z10" s="47">
        <f t="shared" si="11"/>
        <v>4.5083780101562363</v>
      </c>
      <c r="AA10" s="44">
        <v>187.3</v>
      </c>
      <c r="AB10" s="45">
        <v>24120</v>
      </c>
      <c r="AC10" s="46">
        <f t="shared" si="12"/>
        <v>89.324960753532181</v>
      </c>
      <c r="AD10" s="47">
        <f t="shared" si="13"/>
        <v>6.6222074573963079</v>
      </c>
      <c r="AE10" s="80">
        <v>136.30000000000001</v>
      </c>
      <c r="AF10" s="45">
        <v>17269</v>
      </c>
      <c r="AG10" s="46">
        <f t="shared" si="14"/>
        <v>-28.403814262023218</v>
      </c>
      <c r="AH10" s="46">
        <f t="shared" si="15"/>
        <v>5.4165019979800642</v>
      </c>
      <c r="AI10" s="44">
        <v>124.1</v>
      </c>
      <c r="AJ10" s="45">
        <v>16292</v>
      </c>
      <c r="AK10" s="46">
        <f t="shared" si="16"/>
        <v>-5.6575366263246334</v>
      </c>
      <c r="AL10" s="47">
        <f t="shared" si="17"/>
        <v>5.683546600058607</v>
      </c>
      <c r="AM10" s="44">
        <v>117.7</v>
      </c>
      <c r="AN10" s="45">
        <v>15190</v>
      </c>
      <c r="AO10" s="46">
        <f t="shared" si="18"/>
        <v>-6.7640559783943015</v>
      </c>
      <c r="AP10" s="47">
        <f t="shared" si="19"/>
        <v>5.872165394815176</v>
      </c>
      <c r="AQ10" s="81" t="s">
        <v>0</v>
      </c>
      <c r="AR10" s="45">
        <v>14955</v>
      </c>
      <c r="AS10" s="46">
        <f t="shared" si="20"/>
        <v>-1.5470704410796565</v>
      </c>
      <c r="AT10" s="47">
        <f t="shared" si="0"/>
        <v>5.3950216450216448</v>
      </c>
      <c r="AU10" s="81" t="s">
        <v>0</v>
      </c>
      <c r="AV10" s="45">
        <v>15257</v>
      </c>
      <c r="AW10" s="46">
        <f>(AV10/AR10-1)*100</f>
        <v>2.0193915078569047</v>
      </c>
      <c r="AX10" s="47">
        <f>(AV10/AV$36)*100</f>
        <v>5.9521626672180457</v>
      </c>
      <c r="AY10" s="82" t="s">
        <v>0</v>
      </c>
      <c r="AZ10" s="83">
        <v>18067</v>
      </c>
      <c r="BA10" s="84">
        <f>(AZ10/AV10-1)*100</f>
        <v>18.41777544733565</v>
      </c>
      <c r="BB10" s="85">
        <f>(AZ10/AZ$36)*100</f>
        <v>7.069766349837411</v>
      </c>
      <c r="BC10" s="86" t="s">
        <v>0</v>
      </c>
      <c r="BD10" s="83">
        <v>17134</v>
      </c>
      <c r="BE10" s="84">
        <f>(BD10/AZ10-1)*100</f>
        <v>-5.164111363258983</v>
      </c>
      <c r="BF10" s="87">
        <f>(BD10/BD$36)*100</f>
        <v>7.0935903486764209</v>
      </c>
      <c r="BG10" s="82" t="s">
        <v>0</v>
      </c>
      <c r="BH10" s="88" t="s">
        <v>0</v>
      </c>
      <c r="BI10" s="89" t="s">
        <v>1</v>
      </c>
      <c r="BJ10" s="90" t="s">
        <v>1</v>
      </c>
      <c r="BK10" s="64" t="s">
        <v>0</v>
      </c>
      <c r="BL10" s="62" t="s">
        <v>0</v>
      </c>
      <c r="BM10" s="89" t="s">
        <v>1</v>
      </c>
      <c r="BN10" s="91" t="s">
        <v>1</v>
      </c>
      <c r="BO10" s="82" t="s">
        <v>0</v>
      </c>
      <c r="BP10" s="62" t="s">
        <v>0</v>
      </c>
      <c r="BQ10" s="89" t="s">
        <v>1</v>
      </c>
      <c r="BR10" s="90" t="s">
        <v>1</v>
      </c>
      <c r="BS10" s="82" t="s">
        <v>0</v>
      </c>
      <c r="BT10" s="62" t="s">
        <v>0</v>
      </c>
      <c r="BU10" s="89" t="s">
        <v>1</v>
      </c>
      <c r="BV10" s="90" t="s">
        <v>1</v>
      </c>
      <c r="BW10" s="64" t="s">
        <v>0</v>
      </c>
      <c r="BX10" s="62" t="s">
        <v>0</v>
      </c>
      <c r="BY10" s="62" t="s">
        <v>0</v>
      </c>
      <c r="BZ10" s="62" t="s">
        <v>0</v>
      </c>
      <c r="CA10" s="62" t="s">
        <v>0</v>
      </c>
      <c r="CB10" s="89" t="s">
        <v>1</v>
      </c>
      <c r="CC10" s="91" t="s">
        <v>1</v>
      </c>
      <c r="CD10" s="65" t="s">
        <v>0</v>
      </c>
      <c r="CE10" s="89" t="s">
        <v>1</v>
      </c>
      <c r="CF10" s="62" t="s">
        <v>0</v>
      </c>
      <c r="CG10" s="89" t="s">
        <v>1</v>
      </c>
      <c r="CH10" s="62" t="s">
        <v>0</v>
      </c>
      <c r="CI10" s="89" t="s">
        <v>1</v>
      </c>
      <c r="CJ10" s="62" t="s">
        <v>0</v>
      </c>
      <c r="CK10" s="89" t="s">
        <v>1</v>
      </c>
      <c r="CL10" s="62" t="s">
        <v>0</v>
      </c>
      <c r="CM10" s="89" t="s">
        <v>1</v>
      </c>
      <c r="CN10" s="90" t="s">
        <v>1</v>
      </c>
      <c r="CO10" s="66" t="s">
        <v>0</v>
      </c>
      <c r="CP10" s="89" t="s">
        <v>1</v>
      </c>
      <c r="CQ10" s="62" t="s">
        <v>0</v>
      </c>
      <c r="CR10" s="89" t="s">
        <v>1</v>
      </c>
      <c r="CS10" s="62" t="s">
        <v>0</v>
      </c>
      <c r="CT10" s="89" t="s">
        <v>1</v>
      </c>
      <c r="CU10" s="62" t="s">
        <v>0</v>
      </c>
      <c r="CV10" s="89" t="s">
        <v>1</v>
      </c>
      <c r="CW10" s="62" t="s">
        <v>0</v>
      </c>
      <c r="CX10" s="89" t="s">
        <v>1</v>
      </c>
      <c r="CY10" s="91" t="s">
        <v>1</v>
      </c>
      <c r="CZ10" s="65" t="s">
        <v>0</v>
      </c>
      <c r="DA10" s="89" t="s">
        <v>1</v>
      </c>
      <c r="DB10" s="62" t="s">
        <v>0</v>
      </c>
      <c r="DC10" s="89" t="s">
        <v>1</v>
      </c>
      <c r="DD10" s="62" t="s">
        <v>0</v>
      </c>
      <c r="DE10" s="89" t="s">
        <v>1</v>
      </c>
      <c r="DF10" s="62" t="s">
        <v>0</v>
      </c>
      <c r="DG10" s="89" t="s">
        <v>1</v>
      </c>
      <c r="DH10" s="62" t="s">
        <v>0</v>
      </c>
      <c r="DI10" s="89" t="s">
        <v>1</v>
      </c>
      <c r="DJ10" s="90" t="s">
        <v>1</v>
      </c>
      <c r="DK10" s="66" t="s">
        <v>0</v>
      </c>
      <c r="DL10" s="89" t="s">
        <v>1</v>
      </c>
      <c r="DM10" s="62" t="s">
        <v>0</v>
      </c>
      <c r="DN10" s="89" t="s">
        <v>1</v>
      </c>
      <c r="DO10" s="62" t="s">
        <v>0</v>
      </c>
      <c r="DP10" s="89" t="s">
        <v>1</v>
      </c>
      <c r="DQ10" s="62" t="s">
        <v>0</v>
      </c>
      <c r="DR10" s="89" t="s">
        <v>1</v>
      </c>
      <c r="DS10" s="66" t="s">
        <v>0</v>
      </c>
      <c r="DT10" s="89" t="s">
        <v>1</v>
      </c>
      <c r="DU10" s="91" t="s">
        <v>1</v>
      </c>
      <c r="DV10" s="65" t="s">
        <v>0</v>
      </c>
      <c r="DW10" s="89" t="s">
        <v>1</v>
      </c>
      <c r="DX10" s="62" t="s">
        <v>0</v>
      </c>
      <c r="DY10" s="89" t="s">
        <v>1</v>
      </c>
      <c r="DZ10" s="66" t="s">
        <v>0</v>
      </c>
      <c r="EA10" s="91" t="s">
        <v>1</v>
      </c>
      <c r="EB10" s="62" t="s">
        <v>0</v>
      </c>
      <c r="EC10" s="89" t="s">
        <v>1</v>
      </c>
      <c r="ED10" s="62" t="s">
        <v>0</v>
      </c>
      <c r="EE10" s="89" t="s">
        <v>1</v>
      </c>
      <c r="EF10" s="90" t="s">
        <v>1</v>
      </c>
      <c r="EG10" s="65" t="s">
        <v>0</v>
      </c>
      <c r="EH10" s="89" t="s">
        <v>1</v>
      </c>
      <c r="EI10" s="62" t="s">
        <v>0</v>
      </c>
      <c r="EJ10" s="89" t="s">
        <v>1</v>
      </c>
      <c r="EK10" s="62" t="s">
        <v>0</v>
      </c>
      <c r="EL10" s="89" t="s">
        <v>1</v>
      </c>
      <c r="EM10" s="66" t="s">
        <v>0</v>
      </c>
      <c r="EN10" s="89" t="s">
        <v>1</v>
      </c>
      <c r="EO10" s="62" t="s">
        <v>0</v>
      </c>
      <c r="EP10" s="89" t="s">
        <v>1</v>
      </c>
      <c r="EQ10" s="90" t="s">
        <v>1</v>
      </c>
      <c r="ER10" s="65" t="s">
        <v>0</v>
      </c>
      <c r="ES10" s="89" t="s">
        <v>1</v>
      </c>
      <c r="ET10" s="67" t="s">
        <v>0</v>
      </c>
      <c r="EU10" s="89" t="s">
        <v>1</v>
      </c>
      <c r="EV10" s="68" t="s">
        <v>0</v>
      </c>
      <c r="EW10" s="89" t="s">
        <v>1</v>
      </c>
      <c r="EX10" s="66" t="s">
        <v>0</v>
      </c>
      <c r="EY10" s="89" t="s">
        <v>1</v>
      </c>
      <c r="EZ10" s="62" t="s">
        <v>0</v>
      </c>
      <c r="FA10" s="89" t="s">
        <v>1</v>
      </c>
      <c r="FB10" s="90" t="s">
        <v>1</v>
      </c>
      <c r="FC10" s="69" t="s">
        <v>0</v>
      </c>
      <c r="FD10" s="91" t="s">
        <v>1</v>
      </c>
      <c r="FE10" s="70" t="s">
        <v>0</v>
      </c>
      <c r="FF10" s="91" t="s">
        <v>1</v>
      </c>
      <c r="FG10" s="71" t="s">
        <v>0</v>
      </c>
      <c r="FH10" s="91" t="s">
        <v>1</v>
      </c>
      <c r="FI10" s="62" t="s">
        <v>0</v>
      </c>
      <c r="FJ10" s="89" t="s">
        <v>1</v>
      </c>
      <c r="FK10" s="62" t="s">
        <v>0</v>
      </c>
      <c r="FL10" s="89" t="s">
        <v>1</v>
      </c>
      <c r="FM10" s="90" t="s">
        <v>1</v>
      </c>
      <c r="FN10" s="72" t="s">
        <v>0</v>
      </c>
      <c r="FO10" s="91" t="s">
        <v>1</v>
      </c>
      <c r="FP10" s="73" t="s">
        <v>0</v>
      </c>
      <c r="FQ10" s="91" t="s">
        <v>1</v>
      </c>
      <c r="FR10" s="70" t="s">
        <v>0</v>
      </c>
      <c r="FS10" s="91" t="s">
        <v>1</v>
      </c>
      <c r="FT10" s="74" t="s">
        <v>0</v>
      </c>
      <c r="FU10" s="89" t="s">
        <v>1</v>
      </c>
      <c r="FV10" s="62" t="s">
        <v>0</v>
      </c>
      <c r="FW10" s="89" t="s">
        <v>1</v>
      </c>
      <c r="FX10" s="90" t="s">
        <v>1</v>
      </c>
      <c r="FY10" s="75" t="s">
        <v>0</v>
      </c>
      <c r="FZ10" s="89" t="s">
        <v>1</v>
      </c>
      <c r="GA10" s="76" t="s">
        <v>0</v>
      </c>
      <c r="GB10" s="91" t="s">
        <v>1</v>
      </c>
      <c r="GC10" s="70" t="s">
        <v>0</v>
      </c>
      <c r="GD10" s="91" t="s">
        <v>1</v>
      </c>
      <c r="GE10" s="74" t="s">
        <v>0</v>
      </c>
      <c r="GF10" s="89" t="s">
        <v>1</v>
      </c>
      <c r="GG10" s="62" t="s">
        <v>0</v>
      </c>
      <c r="GH10" s="89" t="s">
        <v>1</v>
      </c>
      <c r="GI10" s="90" t="s">
        <v>1</v>
      </c>
      <c r="GJ10" s="75" t="s">
        <v>0</v>
      </c>
      <c r="GK10" s="91" t="s">
        <v>1</v>
      </c>
      <c r="GL10" s="77" t="s">
        <v>0</v>
      </c>
      <c r="GM10" s="91" t="s">
        <v>1</v>
      </c>
      <c r="GN10" s="70" t="s">
        <v>0</v>
      </c>
      <c r="GO10" s="91" t="s">
        <v>1</v>
      </c>
      <c r="GP10" s="74" t="s">
        <v>0</v>
      </c>
      <c r="GQ10" s="89" t="s">
        <v>1</v>
      </c>
      <c r="GR10" s="62" t="s">
        <v>0</v>
      </c>
      <c r="GS10" s="89" t="s">
        <v>1</v>
      </c>
      <c r="GT10" s="90" t="s">
        <v>1</v>
      </c>
      <c r="GU10" s="75" t="s">
        <v>0</v>
      </c>
      <c r="GV10" s="91" t="s">
        <v>1</v>
      </c>
      <c r="GW10" s="77" t="s">
        <v>0</v>
      </c>
      <c r="GX10" s="91" t="s">
        <v>1</v>
      </c>
      <c r="GY10" s="70" t="s">
        <v>0</v>
      </c>
      <c r="GZ10" s="91" t="s">
        <v>1</v>
      </c>
      <c r="HA10" s="70" t="s">
        <v>0</v>
      </c>
      <c r="HB10" s="89" t="s">
        <v>1</v>
      </c>
      <c r="HC10" s="62" t="s">
        <v>0</v>
      </c>
      <c r="HD10" s="89" t="s">
        <v>1</v>
      </c>
      <c r="HE10" s="90" t="s">
        <v>1</v>
      </c>
      <c r="HF10" s="75" t="s">
        <v>0</v>
      </c>
      <c r="HG10" s="89" t="s">
        <v>1</v>
      </c>
      <c r="HH10" s="78" t="s">
        <v>0</v>
      </c>
      <c r="HI10" s="91" t="s">
        <v>1</v>
      </c>
      <c r="HJ10" s="70" t="s">
        <v>0</v>
      </c>
      <c r="HK10" s="89" t="s">
        <v>1</v>
      </c>
      <c r="HL10" s="64" t="s">
        <v>0</v>
      </c>
      <c r="HM10" s="89" t="s">
        <v>1</v>
      </c>
      <c r="HN10" s="62" t="s">
        <v>0</v>
      </c>
      <c r="HO10" s="89" t="s">
        <v>1</v>
      </c>
      <c r="HP10" s="90" t="s">
        <v>1</v>
      </c>
      <c r="HQ10" s="75" t="s">
        <v>0</v>
      </c>
      <c r="HR10" s="89" t="s">
        <v>1</v>
      </c>
      <c r="HS10" s="77" t="s">
        <v>0</v>
      </c>
      <c r="HT10" s="89" t="s">
        <v>1</v>
      </c>
      <c r="HU10" s="70" t="s">
        <v>0</v>
      </c>
      <c r="HV10" s="89" t="s">
        <v>1</v>
      </c>
      <c r="HW10" s="64" t="s">
        <v>0</v>
      </c>
      <c r="HX10" s="89" t="s">
        <v>1</v>
      </c>
      <c r="HY10" s="62" t="s">
        <v>0</v>
      </c>
      <c r="HZ10" s="89" t="s">
        <v>1</v>
      </c>
      <c r="IA10" s="90" t="s">
        <v>1</v>
      </c>
      <c r="IB10" s="75" t="s">
        <v>0</v>
      </c>
      <c r="IC10" s="89" t="s">
        <v>1</v>
      </c>
      <c r="ID10" s="77" t="s">
        <v>0</v>
      </c>
      <c r="IE10" s="89" t="s">
        <v>1</v>
      </c>
      <c r="IF10" s="64" t="s">
        <v>0</v>
      </c>
      <c r="IG10" s="91" t="s">
        <v>1</v>
      </c>
      <c r="IH10" s="70" t="s">
        <v>0</v>
      </c>
      <c r="II10" s="89" t="s">
        <v>1</v>
      </c>
      <c r="IJ10" s="62" t="s">
        <v>0</v>
      </c>
      <c r="IK10" s="89" t="s">
        <v>1</v>
      </c>
      <c r="IL10" s="90" t="s">
        <v>1</v>
      </c>
    </row>
    <row r="11" spans="1:246" ht="33" customHeight="1">
      <c r="A11" s="928"/>
      <c r="B11" s="92" t="s">
        <v>81</v>
      </c>
      <c r="C11" s="35">
        <v>2.6</v>
      </c>
      <c r="D11" s="36">
        <v>278</v>
      </c>
      <c r="E11" s="37">
        <v>27.5</v>
      </c>
      <c r="F11" s="37">
        <f t="shared" si="1"/>
        <v>9.8462846213784788E-2</v>
      </c>
      <c r="G11" s="38">
        <v>2.9</v>
      </c>
      <c r="H11" s="36">
        <v>336</v>
      </c>
      <c r="I11" s="37">
        <f t="shared" si="2"/>
        <v>20.863309352517987</v>
      </c>
      <c r="J11" s="37">
        <f t="shared" si="3"/>
        <v>0.13953720161464478</v>
      </c>
      <c r="K11" s="38">
        <v>1.7</v>
      </c>
      <c r="L11" s="36">
        <v>241</v>
      </c>
      <c r="M11" s="39">
        <f t="shared" si="4"/>
        <v>-28.273809523809522</v>
      </c>
      <c r="N11" s="39">
        <f t="shared" si="5"/>
        <v>0.12441021299441443</v>
      </c>
      <c r="O11" s="38">
        <v>1.5</v>
      </c>
      <c r="P11" s="36">
        <v>214</v>
      </c>
      <c r="Q11" s="37">
        <f t="shared" si="6"/>
        <v>-11.203319502074693</v>
      </c>
      <c r="R11" s="37">
        <f t="shared" si="7"/>
        <v>0.11395768655246047</v>
      </c>
      <c r="S11" s="40">
        <v>2.8</v>
      </c>
      <c r="T11" s="41">
        <v>439</v>
      </c>
      <c r="U11" s="42">
        <f t="shared" si="8"/>
        <v>105.14018691588785</v>
      </c>
      <c r="V11" s="43">
        <f t="shared" si="9"/>
        <v>0.18649056406598707</v>
      </c>
      <c r="W11" s="44">
        <v>2.9</v>
      </c>
      <c r="X11" s="45">
        <v>444</v>
      </c>
      <c r="Y11" s="46">
        <f t="shared" si="10"/>
        <v>1.1389521640091216</v>
      </c>
      <c r="Z11" s="47">
        <f t="shared" si="11"/>
        <v>0.15712086628801952</v>
      </c>
      <c r="AA11" s="44">
        <v>22.1</v>
      </c>
      <c r="AB11" s="45">
        <v>2254</v>
      </c>
      <c r="AC11" s="46">
        <f t="shared" si="12"/>
        <v>407.65765765765769</v>
      </c>
      <c r="AD11" s="47">
        <f t="shared" si="13"/>
        <v>0.61884144315801326</v>
      </c>
      <c r="AE11" s="80">
        <v>11</v>
      </c>
      <c r="AF11" s="45">
        <v>1789</v>
      </c>
      <c r="AG11" s="46">
        <f t="shared" si="14"/>
        <v>-20.629991126885539</v>
      </c>
      <c r="AH11" s="46">
        <f t="shared" si="15"/>
        <v>0.56112815301328012</v>
      </c>
      <c r="AI11" s="44">
        <v>12.7</v>
      </c>
      <c r="AJ11" s="45">
        <v>2180</v>
      </c>
      <c r="AK11" s="46">
        <f t="shared" si="16"/>
        <v>21.855785354946899</v>
      </c>
      <c r="AL11" s="47">
        <f t="shared" si="17"/>
        <v>0.76050402578736587</v>
      </c>
      <c r="AM11" s="44">
        <v>23.5</v>
      </c>
      <c r="AN11" s="45">
        <v>3743</v>
      </c>
      <c r="AO11" s="46">
        <f t="shared" si="18"/>
        <v>71.697247706422033</v>
      </c>
      <c r="AP11" s="47">
        <f t="shared" si="19"/>
        <v>1.4469726841865176</v>
      </c>
      <c r="AQ11" s="81" t="s">
        <v>0</v>
      </c>
      <c r="AR11" s="45">
        <v>5347</v>
      </c>
      <c r="AS11" s="46">
        <f t="shared" si="20"/>
        <v>42.853326208923328</v>
      </c>
      <c r="AT11" s="47">
        <f t="shared" si="0"/>
        <v>1.9289321789321789</v>
      </c>
      <c r="AU11" s="82" t="s">
        <v>0</v>
      </c>
      <c r="AV11" s="70" t="s">
        <v>0</v>
      </c>
      <c r="AW11" s="93" t="s">
        <v>1</v>
      </c>
      <c r="AX11" s="94" t="s">
        <v>1</v>
      </c>
      <c r="AY11" s="82" t="s">
        <v>0</v>
      </c>
      <c r="AZ11" s="66" t="s">
        <v>0</v>
      </c>
      <c r="BA11" s="89" t="s">
        <v>1</v>
      </c>
      <c r="BB11" s="95" t="s">
        <v>1</v>
      </c>
      <c r="BC11" s="86" t="s">
        <v>0</v>
      </c>
      <c r="BD11" s="66" t="s">
        <v>0</v>
      </c>
      <c r="BE11" s="89" t="s">
        <v>1</v>
      </c>
      <c r="BF11" s="96" t="s">
        <v>1</v>
      </c>
      <c r="BG11" s="82" t="s">
        <v>0</v>
      </c>
      <c r="BH11" s="66" t="s">
        <v>0</v>
      </c>
      <c r="BI11" s="89" t="s">
        <v>1</v>
      </c>
      <c r="BJ11" s="95" t="s">
        <v>1</v>
      </c>
      <c r="BK11" s="64" t="s">
        <v>0</v>
      </c>
      <c r="BL11" s="62" t="s">
        <v>0</v>
      </c>
      <c r="BM11" s="89" t="s">
        <v>1</v>
      </c>
      <c r="BN11" s="96" t="s">
        <v>1</v>
      </c>
      <c r="BO11" s="82" t="s">
        <v>0</v>
      </c>
      <c r="BP11" s="62" t="s">
        <v>0</v>
      </c>
      <c r="BQ11" s="89" t="s">
        <v>1</v>
      </c>
      <c r="BR11" s="95" t="s">
        <v>1</v>
      </c>
      <c r="BS11" s="82" t="s">
        <v>0</v>
      </c>
      <c r="BT11" s="62" t="s">
        <v>0</v>
      </c>
      <c r="BU11" s="89" t="s">
        <v>1</v>
      </c>
      <c r="BV11" s="90" t="s">
        <v>1</v>
      </c>
      <c r="BW11" s="64" t="s">
        <v>0</v>
      </c>
      <c r="BX11" s="62" t="s">
        <v>0</v>
      </c>
      <c r="BY11" s="62" t="s">
        <v>0</v>
      </c>
      <c r="BZ11" s="62" t="s">
        <v>0</v>
      </c>
      <c r="CA11" s="62" t="s">
        <v>0</v>
      </c>
      <c r="CB11" s="89" t="s">
        <v>1</v>
      </c>
      <c r="CC11" s="96" t="s">
        <v>1</v>
      </c>
      <c r="CD11" s="65" t="s">
        <v>0</v>
      </c>
      <c r="CE11" s="89" t="s">
        <v>1</v>
      </c>
      <c r="CF11" s="62" t="s">
        <v>0</v>
      </c>
      <c r="CG11" s="89" t="s">
        <v>1</v>
      </c>
      <c r="CH11" s="62" t="s">
        <v>0</v>
      </c>
      <c r="CI11" s="89" t="s">
        <v>1</v>
      </c>
      <c r="CJ11" s="62" t="s">
        <v>0</v>
      </c>
      <c r="CK11" s="89" t="s">
        <v>1</v>
      </c>
      <c r="CL11" s="62" t="s">
        <v>0</v>
      </c>
      <c r="CM11" s="89" t="s">
        <v>1</v>
      </c>
      <c r="CN11" s="95" t="s">
        <v>1</v>
      </c>
      <c r="CO11" s="66" t="s">
        <v>0</v>
      </c>
      <c r="CP11" s="89" t="s">
        <v>1</v>
      </c>
      <c r="CQ11" s="62" t="s">
        <v>0</v>
      </c>
      <c r="CR11" s="89" t="s">
        <v>1</v>
      </c>
      <c r="CS11" s="62" t="s">
        <v>0</v>
      </c>
      <c r="CT11" s="89" t="s">
        <v>1</v>
      </c>
      <c r="CU11" s="62" t="s">
        <v>0</v>
      </c>
      <c r="CV11" s="89" t="s">
        <v>1</v>
      </c>
      <c r="CW11" s="62" t="s">
        <v>0</v>
      </c>
      <c r="CX11" s="89" t="s">
        <v>1</v>
      </c>
      <c r="CY11" s="96" t="s">
        <v>1</v>
      </c>
      <c r="CZ11" s="65" t="s">
        <v>0</v>
      </c>
      <c r="DA11" s="89" t="s">
        <v>1</v>
      </c>
      <c r="DB11" s="62" t="s">
        <v>0</v>
      </c>
      <c r="DC11" s="89" t="s">
        <v>1</v>
      </c>
      <c r="DD11" s="62" t="s">
        <v>0</v>
      </c>
      <c r="DE11" s="89" t="s">
        <v>1</v>
      </c>
      <c r="DF11" s="62" t="s">
        <v>0</v>
      </c>
      <c r="DG11" s="89" t="s">
        <v>1</v>
      </c>
      <c r="DH11" s="62" t="s">
        <v>0</v>
      </c>
      <c r="DI11" s="89" t="s">
        <v>1</v>
      </c>
      <c r="DJ11" s="95" t="s">
        <v>1</v>
      </c>
      <c r="DK11" s="66" t="s">
        <v>0</v>
      </c>
      <c r="DL11" s="89" t="s">
        <v>1</v>
      </c>
      <c r="DM11" s="62" t="s">
        <v>0</v>
      </c>
      <c r="DN11" s="89" t="s">
        <v>1</v>
      </c>
      <c r="DO11" s="62" t="s">
        <v>0</v>
      </c>
      <c r="DP11" s="89" t="s">
        <v>1</v>
      </c>
      <c r="DQ11" s="62" t="s">
        <v>0</v>
      </c>
      <c r="DR11" s="89" t="s">
        <v>1</v>
      </c>
      <c r="DS11" s="66" t="s">
        <v>0</v>
      </c>
      <c r="DT11" s="89" t="s">
        <v>1</v>
      </c>
      <c r="DU11" s="96" t="s">
        <v>1</v>
      </c>
      <c r="DV11" s="65" t="s">
        <v>0</v>
      </c>
      <c r="DW11" s="89" t="s">
        <v>1</v>
      </c>
      <c r="DX11" s="62" t="s">
        <v>0</v>
      </c>
      <c r="DY11" s="89" t="s">
        <v>1</v>
      </c>
      <c r="DZ11" s="66" t="s">
        <v>0</v>
      </c>
      <c r="EA11" s="91" t="s">
        <v>1</v>
      </c>
      <c r="EB11" s="62" t="s">
        <v>0</v>
      </c>
      <c r="EC11" s="89" t="s">
        <v>1</v>
      </c>
      <c r="ED11" s="62" t="s">
        <v>0</v>
      </c>
      <c r="EE11" s="89" t="s">
        <v>1</v>
      </c>
      <c r="EF11" s="95" t="s">
        <v>1</v>
      </c>
      <c r="EG11" s="65" t="s">
        <v>0</v>
      </c>
      <c r="EH11" s="89" t="s">
        <v>1</v>
      </c>
      <c r="EI11" s="62" t="s">
        <v>0</v>
      </c>
      <c r="EJ11" s="89" t="s">
        <v>1</v>
      </c>
      <c r="EK11" s="62" t="s">
        <v>0</v>
      </c>
      <c r="EL11" s="89" t="s">
        <v>1</v>
      </c>
      <c r="EM11" s="66" t="s">
        <v>0</v>
      </c>
      <c r="EN11" s="89" t="s">
        <v>1</v>
      </c>
      <c r="EO11" s="62" t="s">
        <v>0</v>
      </c>
      <c r="EP11" s="89" t="s">
        <v>1</v>
      </c>
      <c r="EQ11" s="95" t="s">
        <v>1</v>
      </c>
      <c r="ER11" s="65" t="s">
        <v>0</v>
      </c>
      <c r="ES11" s="89" t="s">
        <v>1</v>
      </c>
      <c r="ET11" s="67" t="s">
        <v>0</v>
      </c>
      <c r="EU11" s="89" t="s">
        <v>1</v>
      </c>
      <c r="EV11" s="68" t="s">
        <v>0</v>
      </c>
      <c r="EW11" s="89" t="s">
        <v>1</v>
      </c>
      <c r="EX11" s="66" t="s">
        <v>0</v>
      </c>
      <c r="EY11" s="89" t="s">
        <v>1</v>
      </c>
      <c r="EZ11" s="62" t="s">
        <v>0</v>
      </c>
      <c r="FA11" s="89" t="s">
        <v>1</v>
      </c>
      <c r="FB11" s="95" t="s">
        <v>1</v>
      </c>
      <c r="FC11" s="69" t="s">
        <v>0</v>
      </c>
      <c r="FD11" s="91" t="s">
        <v>1</v>
      </c>
      <c r="FE11" s="70" t="s">
        <v>0</v>
      </c>
      <c r="FF11" s="91" t="s">
        <v>1</v>
      </c>
      <c r="FG11" s="71" t="s">
        <v>0</v>
      </c>
      <c r="FH11" s="91" t="s">
        <v>1</v>
      </c>
      <c r="FI11" s="62" t="s">
        <v>0</v>
      </c>
      <c r="FJ11" s="89" t="s">
        <v>1</v>
      </c>
      <c r="FK11" s="62" t="s">
        <v>0</v>
      </c>
      <c r="FL11" s="89" t="s">
        <v>1</v>
      </c>
      <c r="FM11" s="95" t="s">
        <v>1</v>
      </c>
      <c r="FN11" s="72" t="s">
        <v>0</v>
      </c>
      <c r="FO11" s="91" t="s">
        <v>1</v>
      </c>
      <c r="FP11" s="73" t="s">
        <v>0</v>
      </c>
      <c r="FQ11" s="91" t="s">
        <v>1</v>
      </c>
      <c r="FR11" s="70" t="s">
        <v>0</v>
      </c>
      <c r="FS11" s="91" t="s">
        <v>1</v>
      </c>
      <c r="FT11" s="74" t="s">
        <v>0</v>
      </c>
      <c r="FU11" s="89" t="s">
        <v>1</v>
      </c>
      <c r="FV11" s="62" t="s">
        <v>0</v>
      </c>
      <c r="FW11" s="89" t="s">
        <v>1</v>
      </c>
      <c r="FX11" s="95" t="s">
        <v>1</v>
      </c>
      <c r="FY11" s="75" t="s">
        <v>0</v>
      </c>
      <c r="FZ11" s="89" t="s">
        <v>1</v>
      </c>
      <c r="GA11" s="76" t="s">
        <v>0</v>
      </c>
      <c r="GB11" s="91" t="s">
        <v>1</v>
      </c>
      <c r="GC11" s="70" t="s">
        <v>0</v>
      </c>
      <c r="GD11" s="91" t="s">
        <v>1</v>
      </c>
      <c r="GE11" s="74" t="s">
        <v>0</v>
      </c>
      <c r="GF11" s="89" t="s">
        <v>1</v>
      </c>
      <c r="GG11" s="62" t="s">
        <v>0</v>
      </c>
      <c r="GH11" s="89" t="s">
        <v>1</v>
      </c>
      <c r="GI11" s="95" t="s">
        <v>1</v>
      </c>
      <c r="GJ11" s="75" t="s">
        <v>0</v>
      </c>
      <c r="GK11" s="91" t="s">
        <v>1</v>
      </c>
      <c r="GL11" s="77" t="s">
        <v>0</v>
      </c>
      <c r="GM11" s="91" t="s">
        <v>1</v>
      </c>
      <c r="GN11" s="70" t="s">
        <v>0</v>
      </c>
      <c r="GO11" s="91" t="s">
        <v>1</v>
      </c>
      <c r="GP11" s="74" t="s">
        <v>0</v>
      </c>
      <c r="GQ11" s="89" t="s">
        <v>1</v>
      </c>
      <c r="GR11" s="62" t="s">
        <v>0</v>
      </c>
      <c r="GS11" s="89" t="s">
        <v>1</v>
      </c>
      <c r="GT11" s="95" t="s">
        <v>1</v>
      </c>
      <c r="GU11" s="75" t="s">
        <v>0</v>
      </c>
      <c r="GV11" s="91" t="s">
        <v>1</v>
      </c>
      <c r="GW11" s="77" t="s">
        <v>0</v>
      </c>
      <c r="GX11" s="91" t="s">
        <v>1</v>
      </c>
      <c r="GY11" s="70" t="s">
        <v>0</v>
      </c>
      <c r="GZ11" s="91" t="s">
        <v>1</v>
      </c>
      <c r="HA11" s="70" t="s">
        <v>0</v>
      </c>
      <c r="HB11" s="89" t="s">
        <v>1</v>
      </c>
      <c r="HC11" s="62" t="s">
        <v>0</v>
      </c>
      <c r="HD11" s="89" t="s">
        <v>1</v>
      </c>
      <c r="HE11" s="95" t="s">
        <v>1</v>
      </c>
      <c r="HF11" s="75" t="s">
        <v>0</v>
      </c>
      <c r="HG11" s="89" t="s">
        <v>1</v>
      </c>
      <c r="HH11" s="78" t="s">
        <v>0</v>
      </c>
      <c r="HI11" s="91" t="s">
        <v>1</v>
      </c>
      <c r="HJ11" s="70" t="s">
        <v>0</v>
      </c>
      <c r="HK11" s="89" t="s">
        <v>1</v>
      </c>
      <c r="HL11" s="64" t="s">
        <v>0</v>
      </c>
      <c r="HM11" s="89" t="s">
        <v>1</v>
      </c>
      <c r="HN11" s="62" t="s">
        <v>0</v>
      </c>
      <c r="HO11" s="89" t="s">
        <v>1</v>
      </c>
      <c r="HP11" s="95" t="s">
        <v>1</v>
      </c>
      <c r="HQ11" s="75" t="s">
        <v>0</v>
      </c>
      <c r="HR11" s="89" t="s">
        <v>1</v>
      </c>
      <c r="HS11" s="77" t="s">
        <v>0</v>
      </c>
      <c r="HT11" s="89" t="s">
        <v>1</v>
      </c>
      <c r="HU11" s="70" t="s">
        <v>0</v>
      </c>
      <c r="HV11" s="89" t="s">
        <v>1</v>
      </c>
      <c r="HW11" s="64" t="s">
        <v>0</v>
      </c>
      <c r="HX11" s="89" t="s">
        <v>1</v>
      </c>
      <c r="HY11" s="62" t="s">
        <v>0</v>
      </c>
      <c r="HZ11" s="89" t="s">
        <v>1</v>
      </c>
      <c r="IA11" s="95" t="s">
        <v>1</v>
      </c>
      <c r="IB11" s="75" t="s">
        <v>0</v>
      </c>
      <c r="IC11" s="89" t="s">
        <v>1</v>
      </c>
      <c r="ID11" s="77" t="s">
        <v>0</v>
      </c>
      <c r="IE11" s="89" t="s">
        <v>1</v>
      </c>
      <c r="IF11" s="64" t="s">
        <v>0</v>
      </c>
      <c r="IG11" s="91" t="s">
        <v>1</v>
      </c>
      <c r="IH11" s="70" t="s">
        <v>0</v>
      </c>
      <c r="II11" s="89" t="s">
        <v>1</v>
      </c>
      <c r="IJ11" s="62" t="s">
        <v>0</v>
      </c>
      <c r="IK11" s="89" t="s">
        <v>1</v>
      </c>
      <c r="IL11" s="95" t="s">
        <v>1</v>
      </c>
    </row>
    <row r="12" spans="1:246" ht="33" customHeight="1">
      <c r="A12" s="928"/>
      <c r="B12" s="92" t="s">
        <v>82</v>
      </c>
      <c r="C12" s="35">
        <v>5.7</v>
      </c>
      <c r="D12" s="36">
        <v>504</v>
      </c>
      <c r="E12" s="37">
        <v>-16.7</v>
      </c>
      <c r="F12" s="37">
        <f t="shared" si="1"/>
        <v>0.17850818162499113</v>
      </c>
      <c r="G12" s="38">
        <v>5.3</v>
      </c>
      <c r="H12" s="36">
        <v>517</v>
      </c>
      <c r="I12" s="37">
        <f t="shared" si="2"/>
        <v>2.5793650793650702</v>
      </c>
      <c r="J12" s="37">
        <f t="shared" si="3"/>
        <v>0.21470456319872422</v>
      </c>
      <c r="K12" s="38">
        <v>5.4</v>
      </c>
      <c r="L12" s="36">
        <v>716</v>
      </c>
      <c r="M12" s="39">
        <f t="shared" si="4"/>
        <v>38.49129593810445</v>
      </c>
      <c r="N12" s="39">
        <f t="shared" si="5"/>
        <v>0.36961706433195329</v>
      </c>
      <c r="O12" s="38">
        <v>4.9000000000000004</v>
      </c>
      <c r="P12" s="36">
        <v>635</v>
      </c>
      <c r="Q12" s="37">
        <f t="shared" si="6"/>
        <v>-11.312849162011174</v>
      </c>
      <c r="R12" s="37">
        <f t="shared" si="7"/>
        <v>0.33814547177949722</v>
      </c>
      <c r="S12" s="40">
        <v>4.8</v>
      </c>
      <c r="T12" s="41">
        <v>549</v>
      </c>
      <c r="U12" s="42">
        <f t="shared" si="8"/>
        <v>-13.543307086614176</v>
      </c>
      <c r="V12" s="43">
        <f t="shared" si="9"/>
        <v>0.23321940699823898</v>
      </c>
      <c r="W12" s="44">
        <v>13.5</v>
      </c>
      <c r="X12" s="45">
        <v>912</v>
      </c>
      <c r="Y12" s="46">
        <f t="shared" si="10"/>
        <v>66.120218579234972</v>
      </c>
      <c r="Z12" s="47">
        <f t="shared" si="11"/>
        <v>0.32273475237539145</v>
      </c>
      <c r="AA12" s="44">
        <v>9.9</v>
      </c>
      <c r="AB12" s="45">
        <v>632</v>
      </c>
      <c r="AC12" s="46">
        <f t="shared" si="12"/>
        <v>-30.701754385964907</v>
      </c>
      <c r="AD12" s="47">
        <f t="shared" si="13"/>
        <v>0.17351721032647044</v>
      </c>
      <c r="AE12" s="80">
        <v>7.7</v>
      </c>
      <c r="AF12" s="45">
        <v>583</v>
      </c>
      <c r="AG12" s="46">
        <f t="shared" si="14"/>
        <v>-7.7531645569620222</v>
      </c>
      <c r="AH12" s="46">
        <f t="shared" si="15"/>
        <v>0.18286065578912372</v>
      </c>
      <c r="AI12" s="44">
        <v>3.4</v>
      </c>
      <c r="AJ12" s="45">
        <v>398</v>
      </c>
      <c r="AK12" s="46">
        <f t="shared" si="16"/>
        <v>-31.732418524871353</v>
      </c>
      <c r="AL12" s="47">
        <f t="shared" si="17"/>
        <v>0.13884431296484936</v>
      </c>
      <c r="AM12" s="44">
        <v>3.5</v>
      </c>
      <c r="AN12" s="45">
        <v>354</v>
      </c>
      <c r="AO12" s="46">
        <f t="shared" si="18"/>
        <v>-11.05527638190955</v>
      </c>
      <c r="AP12" s="47">
        <f t="shared" si="19"/>
        <v>0.13684967411221674</v>
      </c>
      <c r="AQ12" s="81" t="s">
        <v>0</v>
      </c>
      <c r="AR12" s="45">
        <v>437</v>
      </c>
      <c r="AS12" s="46">
        <f t="shared" si="20"/>
        <v>23.446327683615809</v>
      </c>
      <c r="AT12" s="47">
        <f t="shared" si="0"/>
        <v>0.15764790764790765</v>
      </c>
      <c r="AU12" s="97" t="s">
        <v>0</v>
      </c>
      <c r="AV12" s="70" t="s">
        <v>0</v>
      </c>
      <c r="AW12" s="98" t="s">
        <v>1</v>
      </c>
      <c r="AX12" s="99" t="s">
        <v>1</v>
      </c>
      <c r="AY12" s="82" t="s">
        <v>0</v>
      </c>
      <c r="AZ12" s="66" t="s">
        <v>0</v>
      </c>
      <c r="BA12" s="89" t="s">
        <v>1</v>
      </c>
      <c r="BB12" s="95" t="s">
        <v>1</v>
      </c>
      <c r="BC12" s="86" t="s">
        <v>0</v>
      </c>
      <c r="BD12" s="66" t="s">
        <v>0</v>
      </c>
      <c r="BE12" s="89" t="s">
        <v>1</v>
      </c>
      <c r="BF12" s="96" t="s">
        <v>1</v>
      </c>
      <c r="BG12" s="82" t="s">
        <v>0</v>
      </c>
      <c r="BH12" s="66" t="s">
        <v>0</v>
      </c>
      <c r="BI12" s="89" t="s">
        <v>1</v>
      </c>
      <c r="BJ12" s="95" t="s">
        <v>1</v>
      </c>
      <c r="BK12" s="64" t="s">
        <v>0</v>
      </c>
      <c r="BL12" s="62" t="s">
        <v>0</v>
      </c>
      <c r="BM12" s="89" t="s">
        <v>1</v>
      </c>
      <c r="BN12" s="96" t="s">
        <v>1</v>
      </c>
      <c r="BO12" s="82" t="s">
        <v>0</v>
      </c>
      <c r="BP12" s="62" t="s">
        <v>0</v>
      </c>
      <c r="BQ12" s="89" t="s">
        <v>1</v>
      </c>
      <c r="BR12" s="95" t="s">
        <v>1</v>
      </c>
      <c r="BS12" s="82" t="s">
        <v>0</v>
      </c>
      <c r="BT12" s="62" t="s">
        <v>0</v>
      </c>
      <c r="BU12" s="89" t="s">
        <v>1</v>
      </c>
      <c r="BV12" s="90" t="s">
        <v>1</v>
      </c>
      <c r="BW12" s="64" t="s">
        <v>0</v>
      </c>
      <c r="BX12" s="62" t="s">
        <v>0</v>
      </c>
      <c r="BY12" s="62" t="s">
        <v>0</v>
      </c>
      <c r="BZ12" s="62" t="s">
        <v>0</v>
      </c>
      <c r="CA12" s="62" t="s">
        <v>0</v>
      </c>
      <c r="CB12" s="89" t="s">
        <v>1</v>
      </c>
      <c r="CC12" s="96" t="s">
        <v>1</v>
      </c>
      <c r="CD12" s="65" t="s">
        <v>0</v>
      </c>
      <c r="CE12" s="89" t="s">
        <v>1</v>
      </c>
      <c r="CF12" s="62" t="s">
        <v>0</v>
      </c>
      <c r="CG12" s="89" t="s">
        <v>1</v>
      </c>
      <c r="CH12" s="62" t="s">
        <v>0</v>
      </c>
      <c r="CI12" s="89" t="s">
        <v>1</v>
      </c>
      <c r="CJ12" s="62" t="s">
        <v>0</v>
      </c>
      <c r="CK12" s="89" t="s">
        <v>1</v>
      </c>
      <c r="CL12" s="62" t="s">
        <v>0</v>
      </c>
      <c r="CM12" s="89" t="s">
        <v>1</v>
      </c>
      <c r="CN12" s="95" t="s">
        <v>1</v>
      </c>
      <c r="CO12" s="66" t="s">
        <v>0</v>
      </c>
      <c r="CP12" s="89" t="s">
        <v>1</v>
      </c>
      <c r="CQ12" s="62" t="s">
        <v>0</v>
      </c>
      <c r="CR12" s="89" t="s">
        <v>1</v>
      </c>
      <c r="CS12" s="62" t="s">
        <v>0</v>
      </c>
      <c r="CT12" s="89" t="s">
        <v>1</v>
      </c>
      <c r="CU12" s="62" t="s">
        <v>0</v>
      </c>
      <c r="CV12" s="89" t="s">
        <v>1</v>
      </c>
      <c r="CW12" s="62" t="s">
        <v>0</v>
      </c>
      <c r="CX12" s="89" t="s">
        <v>1</v>
      </c>
      <c r="CY12" s="96" t="s">
        <v>1</v>
      </c>
      <c r="CZ12" s="65" t="s">
        <v>0</v>
      </c>
      <c r="DA12" s="89" t="s">
        <v>1</v>
      </c>
      <c r="DB12" s="62" t="s">
        <v>0</v>
      </c>
      <c r="DC12" s="89" t="s">
        <v>1</v>
      </c>
      <c r="DD12" s="62" t="s">
        <v>0</v>
      </c>
      <c r="DE12" s="89" t="s">
        <v>1</v>
      </c>
      <c r="DF12" s="62" t="s">
        <v>0</v>
      </c>
      <c r="DG12" s="89" t="s">
        <v>1</v>
      </c>
      <c r="DH12" s="62" t="s">
        <v>0</v>
      </c>
      <c r="DI12" s="89" t="s">
        <v>1</v>
      </c>
      <c r="DJ12" s="95" t="s">
        <v>1</v>
      </c>
      <c r="DK12" s="66" t="s">
        <v>0</v>
      </c>
      <c r="DL12" s="89" t="s">
        <v>1</v>
      </c>
      <c r="DM12" s="62" t="s">
        <v>0</v>
      </c>
      <c r="DN12" s="89" t="s">
        <v>1</v>
      </c>
      <c r="DO12" s="62" t="s">
        <v>0</v>
      </c>
      <c r="DP12" s="89" t="s">
        <v>1</v>
      </c>
      <c r="DQ12" s="62" t="s">
        <v>0</v>
      </c>
      <c r="DR12" s="89" t="s">
        <v>1</v>
      </c>
      <c r="DS12" s="66" t="s">
        <v>0</v>
      </c>
      <c r="DT12" s="89" t="s">
        <v>1</v>
      </c>
      <c r="DU12" s="96" t="s">
        <v>1</v>
      </c>
      <c r="DV12" s="65" t="s">
        <v>0</v>
      </c>
      <c r="DW12" s="89" t="s">
        <v>1</v>
      </c>
      <c r="DX12" s="62" t="s">
        <v>0</v>
      </c>
      <c r="DY12" s="89" t="s">
        <v>1</v>
      </c>
      <c r="DZ12" s="66" t="s">
        <v>0</v>
      </c>
      <c r="EA12" s="91" t="s">
        <v>1</v>
      </c>
      <c r="EB12" s="62" t="s">
        <v>0</v>
      </c>
      <c r="EC12" s="89" t="s">
        <v>1</v>
      </c>
      <c r="ED12" s="62" t="s">
        <v>0</v>
      </c>
      <c r="EE12" s="89" t="s">
        <v>1</v>
      </c>
      <c r="EF12" s="95" t="s">
        <v>1</v>
      </c>
      <c r="EG12" s="65" t="s">
        <v>0</v>
      </c>
      <c r="EH12" s="89" t="s">
        <v>1</v>
      </c>
      <c r="EI12" s="62" t="s">
        <v>0</v>
      </c>
      <c r="EJ12" s="89" t="s">
        <v>1</v>
      </c>
      <c r="EK12" s="62" t="s">
        <v>0</v>
      </c>
      <c r="EL12" s="89" t="s">
        <v>1</v>
      </c>
      <c r="EM12" s="66" t="s">
        <v>0</v>
      </c>
      <c r="EN12" s="89" t="s">
        <v>1</v>
      </c>
      <c r="EO12" s="62" t="s">
        <v>0</v>
      </c>
      <c r="EP12" s="89" t="s">
        <v>1</v>
      </c>
      <c r="EQ12" s="95" t="s">
        <v>1</v>
      </c>
      <c r="ER12" s="65" t="s">
        <v>0</v>
      </c>
      <c r="ES12" s="89" t="s">
        <v>1</v>
      </c>
      <c r="ET12" s="67" t="s">
        <v>0</v>
      </c>
      <c r="EU12" s="89" t="s">
        <v>1</v>
      </c>
      <c r="EV12" s="68" t="s">
        <v>0</v>
      </c>
      <c r="EW12" s="89" t="s">
        <v>1</v>
      </c>
      <c r="EX12" s="66" t="s">
        <v>0</v>
      </c>
      <c r="EY12" s="89" t="s">
        <v>1</v>
      </c>
      <c r="EZ12" s="62" t="s">
        <v>0</v>
      </c>
      <c r="FA12" s="89" t="s">
        <v>1</v>
      </c>
      <c r="FB12" s="95" t="s">
        <v>1</v>
      </c>
      <c r="FC12" s="69" t="s">
        <v>0</v>
      </c>
      <c r="FD12" s="91" t="s">
        <v>1</v>
      </c>
      <c r="FE12" s="70" t="s">
        <v>0</v>
      </c>
      <c r="FF12" s="91" t="s">
        <v>1</v>
      </c>
      <c r="FG12" s="71" t="s">
        <v>0</v>
      </c>
      <c r="FH12" s="91" t="s">
        <v>1</v>
      </c>
      <c r="FI12" s="62" t="s">
        <v>0</v>
      </c>
      <c r="FJ12" s="89" t="s">
        <v>1</v>
      </c>
      <c r="FK12" s="62" t="s">
        <v>0</v>
      </c>
      <c r="FL12" s="89" t="s">
        <v>1</v>
      </c>
      <c r="FM12" s="95" t="s">
        <v>1</v>
      </c>
      <c r="FN12" s="72" t="s">
        <v>0</v>
      </c>
      <c r="FO12" s="91" t="s">
        <v>1</v>
      </c>
      <c r="FP12" s="73" t="s">
        <v>0</v>
      </c>
      <c r="FQ12" s="91" t="s">
        <v>1</v>
      </c>
      <c r="FR12" s="70" t="s">
        <v>0</v>
      </c>
      <c r="FS12" s="91" t="s">
        <v>1</v>
      </c>
      <c r="FT12" s="74" t="s">
        <v>0</v>
      </c>
      <c r="FU12" s="89" t="s">
        <v>1</v>
      </c>
      <c r="FV12" s="62" t="s">
        <v>0</v>
      </c>
      <c r="FW12" s="89" t="s">
        <v>1</v>
      </c>
      <c r="FX12" s="95" t="s">
        <v>1</v>
      </c>
      <c r="FY12" s="75" t="s">
        <v>0</v>
      </c>
      <c r="FZ12" s="89" t="s">
        <v>1</v>
      </c>
      <c r="GA12" s="76" t="s">
        <v>0</v>
      </c>
      <c r="GB12" s="91" t="s">
        <v>1</v>
      </c>
      <c r="GC12" s="70" t="s">
        <v>0</v>
      </c>
      <c r="GD12" s="91" t="s">
        <v>1</v>
      </c>
      <c r="GE12" s="74" t="s">
        <v>0</v>
      </c>
      <c r="GF12" s="89" t="s">
        <v>1</v>
      </c>
      <c r="GG12" s="62" t="s">
        <v>0</v>
      </c>
      <c r="GH12" s="89" t="s">
        <v>1</v>
      </c>
      <c r="GI12" s="95" t="s">
        <v>1</v>
      </c>
      <c r="GJ12" s="75" t="s">
        <v>0</v>
      </c>
      <c r="GK12" s="91" t="s">
        <v>1</v>
      </c>
      <c r="GL12" s="77" t="s">
        <v>0</v>
      </c>
      <c r="GM12" s="91" t="s">
        <v>1</v>
      </c>
      <c r="GN12" s="70" t="s">
        <v>0</v>
      </c>
      <c r="GO12" s="91" t="s">
        <v>1</v>
      </c>
      <c r="GP12" s="74" t="s">
        <v>0</v>
      </c>
      <c r="GQ12" s="89" t="s">
        <v>1</v>
      </c>
      <c r="GR12" s="62" t="s">
        <v>0</v>
      </c>
      <c r="GS12" s="89" t="s">
        <v>1</v>
      </c>
      <c r="GT12" s="95" t="s">
        <v>1</v>
      </c>
      <c r="GU12" s="75" t="s">
        <v>0</v>
      </c>
      <c r="GV12" s="91" t="s">
        <v>1</v>
      </c>
      <c r="GW12" s="77" t="s">
        <v>0</v>
      </c>
      <c r="GX12" s="91" t="s">
        <v>1</v>
      </c>
      <c r="GY12" s="70" t="s">
        <v>0</v>
      </c>
      <c r="GZ12" s="91" t="s">
        <v>1</v>
      </c>
      <c r="HA12" s="70" t="s">
        <v>0</v>
      </c>
      <c r="HB12" s="89" t="s">
        <v>1</v>
      </c>
      <c r="HC12" s="62" t="s">
        <v>0</v>
      </c>
      <c r="HD12" s="89" t="s">
        <v>1</v>
      </c>
      <c r="HE12" s="95" t="s">
        <v>1</v>
      </c>
      <c r="HF12" s="75" t="s">
        <v>0</v>
      </c>
      <c r="HG12" s="89" t="s">
        <v>1</v>
      </c>
      <c r="HH12" s="78" t="s">
        <v>0</v>
      </c>
      <c r="HI12" s="91" t="s">
        <v>1</v>
      </c>
      <c r="HJ12" s="70" t="s">
        <v>0</v>
      </c>
      <c r="HK12" s="89" t="s">
        <v>1</v>
      </c>
      <c r="HL12" s="64" t="s">
        <v>0</v>
      </c>
      <c r="HM12" s="89" t="s">
        <v>1</v>
      </c>
      <c r="HN12" s="62" t="s">
        <v>0</v>
      </c>
      <c r="HO12" s="89" t="s">
        <v>1</v>
      </c>
      <c r="HP12" s="95" t="s">
        <v>1</v>
      </c>
      <c r="HQ12" s="75" t="s">
        <v>0</v>
      </c>
      <c r="HR12" s="89" t="s">
        <v>1</v>
      </c>
      <c r="HS12" s="77" t="s">
        <v>0</v>
      </c>
      <c r="HT12" s="89" t="s">
        <v>1</v>
      </c>
      <c r="HU12" s="70" t="s">
        <v>0</v>
      </c>
      <c r="HV12" s="89" t="s">
        <v>1</v>
      </c>
      <c r="HW12" s="64" t="s">
        <v>0</v>
      </c>
      <c r="HX12" s="89" t="s">
        <v>1</v>
      </c>
      <c r="HY12" s="62" t="s">
        <v>0</v>
      </c>
      <c r="HZ12" s="89" t="s">
        <v>1</v>
      </c>
      <c r="IA12" s="95" t="s">
        <v>1</v>
      </c>
      <c r="IB12" s="75" t="s">
        <v>0</v>
      </c>
      <c r="IC12" s="89" t="s">
        <v>1</v>
      </c>
      <c r="ID12" s="77" t="s">
        <v>0</v>
      </c>
      <c r="IE12" s="89" t="s">
        <v>1</v>
      </c>
      <c r="IF12" s="64" t="s">
        <v>0</v>
      </c>
      <c r="IG12" s="91" t="s">
        <v>1</v>
      </c>
      <c r="IH12" s="70" t="s">
        <v>0</v>
      </c>
      <c r="II12" s="89" t="s">
        <v>1</v>
      </c>
      <c r="IJ12" s="62" t="s">
        <v>0</v>
      </c>
      <c r="IK12" s="89" t="s">
        <v>1</v>
      </c>
      <c r="IL12" s="95" t="s">
        <v>1</v>
      </c>
    </row>
    <row r="13" spans="1:246" ht="33" customHeight="1">
      <c r="A13" s="929"/>
      <c r="B13" s="100" t="s">
        <v>83</v>
      </c>
      <c r="C13" s="4">
        <v>39.1</v>
      </c>
      <c r="D13" s="5">
        <v>7153</v>
      </c>
      <c r="E13" s="6">
        <v>86</v>
      </c>
      <c r="F13" s="6">
        <f t="shared" si="1"/>
        <v>2.5334702840546859</v>
      </c>
      <c r="G13" s="7">
        <v>30</v>
      </c>
      <c r="H13" s="5">
        <v>4438</v>
      </c>
      <c r="I13" s="6">
        <f t="shared" si="2"/>
        <v>-37.956102334684751</v>
      </c>
      <c r="J13" s="6">
        <f t="shared" si="3"/>
        <v>1.8430538713267663</v>
      </c>
      <c r="K13" s="7">
        <v>28.4</v>
      </c>
      <c r="L13" s="5">
        <v>4269</v>
      </c>
      <c r="M13" s="8">
        <f t="shared" si="4"/>
        <v>-3.8080216313654769</v>
      </c>
      <c r="N13" s="8">
        <f t="shared" si="5"/>
        <v>2.2037643123367436</v>
      </c>
      <c r="O13" s="7">
        <v>26.8</v>
      </c>
      <c r="P13" s="5">
        <v>3862</v>
      </c>
      <c r="Q13" s="6">
        <f t="shared" si="6"/>
        <v>-9.5338486765050412</v>
      </c>
      <c r="R13" s="6">
        <f t="shared" si="7"/>
        <v>2.0565634834841231</v>
      </c>
      <c r="S13" s="9">
        <v>23.7</v>
      </c>
      <c r="T13" s="10">
        <v>3363</v>
      </c>
      <c r="U13" s="11">
        <f t="shared" si="8"/>
        <v>-12.920766442257904</v>
      </c>
      <c r="V13" s="12">
        <f t="shared" si="9"/>
        <v>1.4286281707378463</v>
      </c>
      <c r="W13" s="13">
        <v>27.6</v>
      </c>
      <c r="X13" s="14">
        <v>4242</v>
      </c>
      <c r="Y13" s="15">
        <f t="shared" si="10"/>
        <v>26.137377341659239</v>
      </c>
      <c r="Z13" s="16">
        <f t="shared" si="11"/>
        <v>1.5011412495355381</v>
      </c>
      <c r="AA13" s="13">
        <v>35.799999999999997</v>
      </c>
      <c r="AB13" s="14">
        <v>5497</v>
      </c>
      <c r="AC13" s="15">
        <f t="shared" si="12"/>
        <v>29.585101367279588</v>
      </c>
      <c r="AD13" s="16">
        <f t="shared" si="13"/>
        <v>1.5092153562731139</v>
      </c>
      <c r="AE13" s="17">
        <v>34.200000000000003</v>
      </c>
      <c r="AF13" s="14">
        <v>3836</v>
      </c>
      <c r="AG13" s="6">
        <f t="shared" si="14"/>
        <v>-30.216481717300347</v>
      </c>
      <c r="AH13" s="6">
        <f t="shared" si="15"/>
        <v>1.2031792034426734</v>
      </c>
      <c r="AI13" s="13">
        <v>19.399999999999999</v>
      </c>
      <c r="AJ13" s="14">
        <v>2219</v>
      </c>
      <c r="AK13" s="15">
        <f t="shared" si="16"/>
        <v>-42.153284671532845</v>
      </c>
      <c r="AL13" s="16">
        <f t="shared" si="17"/>
        <v>0.77410937303769034</v>
      </c>
      <c r="AM13" s="13">
        <v>9.5</v>
      </c>
      <c r="AN13" s="14">
        <v>1182</v>
      </c>
      <c r="AO13" s="15">
        <f t="shared" si="18"/>
        <v>-46.732762505633161</v>
      </c>
      <c r="AP13" s="16">
        <f t="shared" si="19"/>
        <v>0.45693874237468979</v>
      </c>
      <c r="AQ13" s="101" t="s">
        <v>0</v>
      </c>
      <c r="AR13" s="14">
        <v>1473</v>
      </c>
      <c r="AS13" s="15">
        <f t="shared" si="20"/>
        <v>24.619289340101513</v>
      </c>
      <c r="AT13" s="16">
        <f t="shared" si="0"/>
        <v>0.5313852813852814</v>
      </c>
      <c r="AU13" s="101" t="s">
        <v>0</v>
      </c>
      <c r="AV13" s="14">
        <v>1540</v>
      </c>
      <c r="AW13" s="15">
        <f t="shared" ref="AW13:AW18" si="21">(AV13/AR13-1)*100</f>
        <v>4.5485403937542523</v>
      </c>
      <c r="AX13" s="16">
        <f>(AV13/AV$36)*100</f>
        <v>0.60079507816187916</v>
      </c>
      <c r="AY13" s="102" t="s">
        <v>0</v>
      </c>
      <c r="AZ13" s="103">
        <v>912</v>
      </c>
      <c r="BA13" s="104">
        <f t="shared" ref="BA13:BA18" si="22">(AZ13/AV13-1)*100</f>
        <v>-40.779220779220779</v>
      </c>
      <c r="BB13" s="105">
        <f>(AZ13/AZ$36)*100</f>
        <v>0.35687313394873077</v>
      </c>
      <c r="BC13" s="106" t="s">
        <v>0</v>
      </c>
      <c r="BD13" s="103">
        <v>905</v>
      </c>
      <c r="BE13" s="104">
        <f>(BD13/AZ13-1)*100</f>
        <v>-0.76754385964912242</v>
      </c>
      <c r="BF13" s="107">
        <f t="shared" ref="BF13:BF18" si="23">(BD13/BD$36)*100</f>
        <v>0.37467603977776121</v>
      </c>
      <c r="BG13" s="102" t="s">
        <v>0</v>
      </c>
      <c r="BH13" s="103">
        <v>726</v>
      </c>
      <c r="BI13" s="104">
        <f t="shared" ref="BI13:BI18" si="24">(BH13/BD13-1)*100</f>
        <v>-19.77900552486188</v>
      </c>
      <c r="BJ13" s="105">
        <f t="shared" ref="BJ13:BJ18" si="25">(BH13/BH$36)*100</f>
        <v>0.29699811001202719</v>
      </c>
      <c r="BK13" s="108" t="s">
        <v>0</v>
      </c>
      <c r="BL13" s="103">
        <v>594</v>
      </c>
      <c r="BM13" s="6">
        <f t="shared" ref="BM13:BM18" si="26">(BL13/BH13-1)*100</f>
        <v>-18.181818181818176</v>
      </c>
      <c r="BN13" s="6">
        <f>(BL13/BL$36)*100</f>
        <v>0.26144020985638394</v>
      </c>
      <c r="BO13" s="102" t="s">
        <v>0</v>
      </c>
      <c r="BP13" s="5">
        <v>1366</v>
      </c>
      <c r="BQ13" s="6">
        <f t="shared" ref="BQ13:BQ18" si="27">(BP13/BL13-1)*100</f>
        <v>129.96632996632997</v>
      </c>
      <c r="BR13" s="25">
        <f t="shared" ref="BR13:BR18" si="28">(BP13/BP$36)*100</f>
        <v>0.57648076639024293</v>
      </c>
      <c r="BS13" s="102" t="s">
        <v>0</v>
      </c>
      <c r="BT13" s="5">
        <v>778</v>
      </c>
      <c r="BU13" s="6">
        <f>(BT13/BP13-1)*100</f>
        <v>-43.045387994143482</v>
      </c>
      <c r="BV13" s="25">
        <f>(BT13/BT$36)*100</f>
        <v>0.36712486492353136</v>
      </c>
      <c r="BW13" s="27">
        <v>95</v>
      </c>
      <c r="BX13" s="109">
        <v>80</v>
      </c>
      <c r="BY13" s="5">
        <v>77</v>
      </c>
      <c r="BZ13" s="109">
        <v>83</v>
      </c>
      <c r="CA13" s="5">
        <f>SUM(BW13:BZ13)</f>
        <v>335</v>
      </c>
      <c r="CB13" s="6">
        <f>(CA13/BT13-1)*100</f>
        <v>-56.940874035989722</v>
      </c>
      <c r="CC13" s="6">
        <f>(CA13/CA$36)*100</f>
        <v>0.17106633248039879</v>
      </c>
      <c r="CD13" s="28">
        <v>103</v>
      </c>
      <c r="CE13" s="6">
        <f>(CD13/BW13-1)*100</f>
        <v>8.4210526315789522</v>
      </c>
      <c r="CF13" s="5">
        <v>108</v>
      </c>
      <c r="CG13" s="6">
        <f>(CF13/BX13-1)*100</f>
        <v>35.000000000000007</v>
      </c>
      <c r="CH13" s="5">
        <v>93</v>
      </c>
      <c r="CI13" s="6">
        <f>(CH13/BY13-1)*100</f>
        <v>20.779220779220786</v>
      </c>
      <c r="CJ13" s="5">
        <v>99</v>
      </c>
      <c r="CK13" s="6">
        <f>(CJ13/BZ13-1)*100</f>
        <v>19.277108433734934</v>
      </c>
      <c r="CL13" s="5">
        <f>+CD13+CF13+CH13+CJ13</f>
        <v>403</v>
      </c>
      <c r="CM13" s="6">
        <f>(CL13/CA13-1)*100</f>
        <v>20.298507462686576</v>
      </c>
      <c r="CN13" s="25">
        <f>(CL13/CL$36)*100</f>
        <v>0.2040116648550474</v>
      </c>
      <c r="CO13" s="29">
        <v>40</v>
      </c>
      <c r="CP13" s="6">
        <f>(CO13/CD13-1)*100</f>
        <v>-61.165048543689316</v>
      </c>
      <c r="CQ13" s="5">
        <v>55</v>
      </c>
      <c r="CR13" s="23">
        <f>(CQ13/CF13-1)*100</f>
        <v>-49.074074074074069</v>
      </c>
      <c r="CS13" s="5">
        <v>46</v>
      </c>
      <c r="CT13" s="23">
        <f>(CS13/CH13-1)*100</f>
        <v>-50.537634408602152</v>
      </c>
      <c r="CU13" s="5">
        <v>45</v>
      </c>
      <c r="CV13" s="23">
        <f>(CU13/CJ13-1)*100</f>
        <v>-54.54545454545454</v>
      </c>
      <c r="CW13" s="5">
        <f>CO13+CQ13+CS13+CU13</f>
        <v>186</v>
      </c>
      <c r="CX13" s="6">
        <f>(CW13/CL13-1)*100</f>
        <v>-53.846153846153847</v>
      </c>
      <c r="CY13" s="6">
        <f>(CW13/CW$36)*100</f>
        <v>9.6746354603639242E-2</v>
      </c>
      <c r="CZ13" s="28">
        <v>34</v>
      </c>
      <c r="DA13" s="23">
        <f>(CZ13/CO13-1)*100</f>
        <v>-15.000000000000002</v>
      </c>
      <c r="DB13" s="5">
        <v>80</v>
      </c>
      <c r="DC13" s="23">
        <f>(DB13/CQ13-1)*100</f>
        <v>45.45454545454546</v>
      </c>
      <c r="DD13" s="5">
        <v>129</v>
      </c>
      <c r="DE13" s="23">
        <f>(DD13/CS13-1)*100</f>
        <v>180.43478260869566</v>
      </c>
      <c r="DF13" s="5">
        <v>146</v>
      </c>
      <c r="DG13" s="23">
        <f>(DF13/CU13-1)*100</f>
        <v>224.44444444444446</v>
      </c>
      <c r="DH13" s="5">
        <f>CZ13+DB13+DD13+DF13</f>
        <v>389</v>
      </c>
      <c r="DI13" s="6">
        <f>(DH13/CW13-1)*100</f>
        <v>109.13978494623655</v>
      </c>
      <c r="DJ13" s="25">
        <f>(DH13/DH$36)*100</f>
        <v>0.19793263284970503</v>
      </c>
      <c r="DK13" s="29">
        <v>131</v>
      </c>
      <c r="DL13" s="23">
        <f>(DK13/CZ13-1)*100</f>
        <v>285.29411764705884</v>
      </c>
      <c r="DM13" s="5">
        <v>143</v>
      </c>
      <c r="DN13" s="23">
        <f>(DM13/DB13-1)*100</f>
        <v>78.750000000000014</v>
      </c>
      <c r="DO13" s="5">
        <v>107</v>
      </c>
      <c r="DP13" s="23">
        <f>(DO13/DD13-1)*100</f>
        <v>-17.054263565891471</v>
      </c>
      <c r="DQ13" s="5">
        <v>103</v>
      </c>
      <c r="DR13" s="23">
        <f>(DQ13/DF13-1)*100</f>
        <v>-29.452054794520542</v>
      </c>
      <c r="DS13" s="5">
        <f>DK13+DM13+DO13+DQ13</f>
        <v>484</v>
      </c>
      <c r="DT13" s="6">
        <f>(DS13/DH13-1)*100</f>
        <v>24.421593830334199</v>
      </c>
      <c r="DU13" s="6">
        <f>(DS13/DS$36)*100</f>
        <v>0.24304169526212691</v>
      </c>
      <c r="DV13" s="28">
        <v>67</v>
      </c>
      <c r="DW13" s="23">
        <f>(DV13/DK13-1)*100</f>
        <v>-48.854961832061072</v>
      </c>
      <c r="DX13" s="5">
        <v>89</v>
      </c>
      <c r="DY13" s="23">
        <f>(DX13/DM13-1)*100</f>
        <v>-37.76223776223776</v>
      </c>
      <c r="DZ13" s="29">
        <v>78</v>
      </c>
      <c r="EA13" s="6">
        <f>(DZ13/DO13-1)*100</f>
        <v>-27.10280373831776</v>
      </c>
      <c r="EB13" s="5">
        <v>108</v>
      </c>
      <c r="EC13" s="23">
        <f>(EB13/DQ13-1)*100</f>
        <v>4.8543689320388328</v>
      </c>
      <c r="ED13" s="5">
        <f>DV13+DX13+DZ13+EB13</f>
        <v>342</v>
      </c>
      <c r="EE13" s="6">
        <f>(ED13/DS13-1)*100</f>
        <v>-29.338842975206614</v>
      </c>
      <c r="EF13" s="25">
        <f>(ED13/ED$36)*100</f>
        <v>0.16979023982110594</v>
      </c>
      <c r="EG13" s="28">
        <v>94</v>
      </c>
      <c r="EH13" s="23">
        <f>(EG13/DV13-1)*100</f>
        <v>40.298507462686572</v>
      </c>
      <c r="EI13" s="5">
        <v>74</v>
      </c>
      <c r="EJ13" s="23">
        <f>(EI13/DX13-1)*100</f>
        <v>-16.853932584269661</v>
      </c>
      <c r="EK13" s="30">
        <v>87</v>
      </c>
      <c r="EL13" s="23">
        <f>(EK13/DZ13-1)*100</f>
        <v>11.538461538461542</v>
      </c>
      <c r="EM13" s="29">
        <v>80</v>
      </c>
      <c r="EN13" s="23">
        <f>(EM13/EB13-1)*100</f>
        <v>-25.925925925925931</v>
      </c>
      <c r="EO13" s="5">
        <f>EG13+EI13+EK13+EM13</f>
        <v>335</v>
      </c>
      <c r="EP13" s="6">
        <f>(EO13/ED13-1)*100</f>
        <v>-2.0467836257309968</v>
      </c>
      <c r="EQ13" s="25">
        <f>(EO13/EO$36)*100</f>
        <v>0.16305480719195209</v>
      </c>
      <c r="ER13" s="28">
        <v>86</v>
      </c>
      <c r="ES13" s="23">
        <f t="shared" ref="ES13:ES14" si="29">(ER13/EG13-1)*100</f>
        <v>-8.5106382978723421</v>
      </c>
      <c r="ET13" s="110">
        <v>81</v>
      </c>
      <c r="EU13" s="23">
        <f t="shared" ref="EU13:EU14" si="30">(ET13/EI13-1)*100</f>
        <v>9.4594594594594525</v>
      </c>
      <c r="EV13" s="110">
        <v>134</v>
      </c>
      <c r="EW13" s="23">
        <f t="shared" ref="EW13:EW14" si="31">(EV13/EK13-1)*100</f>
        <v>54.022988505747115</v>
      </c>
      <c r="EX13" s="29">
        <v>139</v>
      </c>
      <c r="EY13" s="23">
        <f>(EX13/EM13-1)*100</f>
        <v>73.75</v>
      </c>
      <c r="EZ13" s="5">
        <f>ER13+ET13+EV13+EX13</f>
        <v>440</v>
      </c>
      <c r="FA13" s="6">
        <f>(EZ13/EO13-1)*100</f>
        <v>31.343283582089555</v>
      </c>
      <c r="FB13" s="25">
        <f>(EZ13/EZ$36)*100</f>
        <v>0.23015444426576068</v>
      </c>
      <c r="FC13" s="29">
        <v>138</v>
      </c>
      <c r="FD13" s="6">
        <f>(FC13/ER13-1)*100</f>
        <v>60.465116279069761</v>
      </c>
      <c r="FE13" s="109">
        <v>151</v>
      </c>
      <c r="FF13" s="6">
        <f>(FE13/ET13-1)*100</f>
        <v>86.41975308641976</v>
      </c>
      <c r="FG13" s="109">
        <v>165</v>
      </c>
      <c r="FH13" s="6">
        <f>(FG13/EV13-1)*100</f>
        <v>23.134328358208943</v>
      </c>
      <c r="FI13" s="5">
        <v>174</v>
      </c>
      <c r="FJ13" s="23">
        <f>(FI13/EX13-1)*100</f>
        <v>25.179856115107913</v>
      </c>
      <c r="FK13" s="5">
        <f>FC13+FE13+FG13+FI13</f>
        <v>628</v>
      </c>
      <c r="FL13" s="6">
        <f>(FK13/EZ13-1)*100</f>
        <v>42.727272727272727</v>
      </c>
      <c r="FM13" s="25">
        <f>(FK13/FK$36)*100</f>
        <v>0.31527082083248342</v>
      </c>
      <c r="FN13" s="111">
        <v>211</v>
      </c>
      <c r="FO13" s="6">
        <f>(FN13/FC13-1)*100</f>
        <v>52.898550724637673</v>
      </c>
      <c r="FP13" s="112">
        <v>234</v>
      </c>
      <c r="FQ13" s="6">
        <f>(FP13/FE13-1)*100</f>
        <v>54.966887417218537</v>
      </c>
      <c r="FR13" s="109">
        <v>262</v>
      </c>
      <c r="FS13" s="6">
        <f>(FR13/FG13-1)*100</f>
        <v>58.787878787878789</v>
      </c>
      <c r="FT13" s="5">
        <v>254</v>
      </c>
      <c r="FU13" s="23">
        <f>(FT13/FI13-1)*100</f>
        <v>45.977011494252885</v>
      </c>
      <c r="FV13" s="5">
        <f>FN13+FP13+FR13+FT13</f>
        <v>961</v>
      </c>
      <c r="FW13" s="6">
        <f>(FV13/FK13-1)*100</f>
        <v>53.02547770700636</v>
      </c>
      <c r="FX13" s="25">
        <f>(FV13/FV$36)*100</f>
        <v>0.39482111115639901</v>
      </c>
      <c r="FY13" s="113">
        <v>289</v>
      </c>
      <c r="FZ13" s="23">
        <f>(FY13/FN13-1)*100</f>
        <v>36.966824644549767</v>
      </c>
      <c r="GA13" s="114">
        <v>312</v>
      </c>
      <c r="GB13" s="6">
        <f>(GA13/FP13-1)*100</f>
        <v>33.333333333333329</v>
      </c>
      <c r="GC13" s="109">
        <v>332</v>
      </c>
      <c r="GD13" s="6">
        <f>(GC13/FR13-1)*100</f>
        <v>26.717557251908385</v>
      </c>
      <c r="GE13" s="110">
        <v>116</v>
      </c>
      <c r="GF13" s="23">
        <f>(GE13/FT13-1)*100</f>
        <v>-54.330708661417319</v>
      </c>
      <c r="GG13" s="5">
        <f>FY13+GA13+GC13+GE13</f>
        <v>1049</v>
      </c>
      <c r="GH13" s="6">
        <f>(GG13/FV13-1)*100</f>
        <v>9.1571279916753401</v>
      </c>
      <c r="GI13" s="25">
        <f>(GG13/GG$36)*100</f>
        <v>0.49648176108690445</v>
      </c>
      <c r="GJ13" s="113">
        <v>79</v>
      </c>
      <c r="GK13" s="6">
        <f>(GJ13/FY13-1)*100</f>
        <v>-72.664359861591691</v>
      </c>
      <c r="GL13" s="115">
        <v>61</v>
      </c>
      <c r="GM13" s="6">
        <f>(GL13/GA13-1)*100</f>
        <v>-80.448717948717956</v>
      </c>
      <c r="GN13" s="109">
        <v>93</v>
      </c>
      <c r="GO13" s="6">
        <f>(GN13/GC13-1)*100</f>
        <v>-71.987951807228924</v>
      </c>
      <c r="GP13" s="116">
        <v>169</v>
      </c>
      <c r="GQ13" s="23">
        <f>(GP13/GE13-1)*100</f>
        <v>45.689655172413794</v>
      </c>
      <c r="GR13" s="5">
        <f>GJ13+GL13+GN13+GP13</f>
        <v>402</v>
      </c>
      <c r="GS13" s="6">
        <f>(GR13/GG13-1)*100</f>
        <v>-61.677788369876076</v>
      </c>
      <c r="GT13" s="25">
        <f>(GR13/GR$36)*100</f>
        <v>0.19554527343614508</v>
      </c>
      <c r="GU13" s="113">
        <v>139</v>
      </c>
      <c r="GV13" s="6">
        <f t="shared" ref="GV13:GV14" si="32">(GU13/GJ13-1)*100</f>
        <v>75.949367088607602</v>
      </c>
      <c r="GW13" s="115">
        <v>70</v>
      </c>
      <c r="GX13" s="6">
        <f t="shared" ref="GX13:GX14" si="33">(GW13/GL13-1)*100</f>
        <v>14.754098360655732</v>
      </c>
      <c r="GY13" s="109">
        <v>66</v>
      </c>
      <c r="GZ13" s="6">
        <f t="shared" ref="GZ13:GZ14" si="34">(GY13/GN13-1)*100</f>
        <v>-29.032258064516125</v>
      </c>
      <c r="HA13" s="116">
        <v>45</v>
      </c>
      <c r="HB13" s="23">
        <f>(HA13/GP13-1)*100</f>
        <v>-73.372781065088759</v>
      </c>
      <c r="HC13" s="5">
        <f>GU13+GW13+GY13+HA13</f>
        <v>320</v>
      </c>
      <c r="HD13" s="6">
        <f>(HC13/GR13-1)*100</f>
        <v>-20.398009950248753</v>
      </c>
      <c r="HE13" s="25">
        <f>(HC13/HC$36)*100</f>
        <v>0.15264973428225453</v>
      </c>
      <c r="HF13" s="113">
        <v>110</v>
      </c>
      <c r="HG13" s="23">
        <f>(HF13/GU13-1)*100</f>
        <v>-20.863309352517987</v>
      </c>
      <c r="HH13" s="117">
        <v>185</v>
      </c>
      <c r="HI13" s="6">
        <f t="shared" ref="HI13:HI14" si="35">(HH13/GW13-1)*100</f>
        <v>164.28571428571428</v>
      </c>
      <c r="HJ13" s="109">
        <v>150</v>
      </c>
      <c r="HK13" s="23">
        <f t="shared" ref="HK13:HK14" si="36">(HJ13/GY13-1)*100</f>
        <v>127.27272727272729</v>
      </c>
      <c r="HL13" s="740">
        <v>141</v>
      </c>
      <c r="HM13" s="23">
        <f>(HL13/HA13-1)*100</f>
        <v>213.33333333333334</v>
      </c>
      <c r="HN13" s="5">
        <f>HL13+HF13+HH13+HJ13</f>
        <v>586</v>
      </c>
      <c r="HO13" s="6">
        <f>(HN13/HC13-1)*100</f>
        <v>83.125</v>
      </c>
      <c r="HP13" s="25">
        <f>(HN13/HN$36)*100</f>
        <v>0.27953391046787607</v>
      </c>
      <c r="HQ13" s="113">
        <v>129</v>
      </c>
      <c r="HR13" s="23">
        <f>(HQ13/HF13-1)*100</f>
        <v>17.272727272727263</v>
      </c>
      <c r="HS13" s="115">
        <v>136</v>
      </c>
      <c r="HT13" s="23">
        <f t="shared" ref="HT13:HT14" si="37">(HS13/HH13-1)*100</f>
        <v>-26.486486486486484</v>
      </c>
      <c r="HU13" s="116">
        <v>89</v>
      </c>
      <c r="HV13" s="23">
        <f>(HU13/HJ13-1)*100</f>
        <v>-40.666666666666664</v>
      </c>
      <c r="HW13" s="740">
        <v>60</v>
      </c>
      <c r="HX13" s="23">
        <f>(HW13/HL13-1)*100</f>
        <v>-57.446808510638306</v>
      </c>
      <c r="HY13" s="5">
        <f>HW13+HQ13+HS13+HU13</f>
        <v>414</v>
      </c>
      <c r="HZ13" s="6">
        <f>(HY13/HN13-1)*100</f>
        <v>-29.351535836177479</v>
      </c>
      <c r="IA13" s="25">
        <f>(HY13/HY$36)*100</f>
        <v>0.19137734318512689</v>
      </c>
      <c r="IB13" s="113">
        <v>59</v>
      </c>
      <c r="IC13" s="23">
        <f>(IB13/HQ13-1)*100</f>
        <v>-54.263565891472879</v>
      </c>
      <c r="ID13" s="115">
        <v>59</v>
      </c>
      <c r="IE13" s="23">
        <f>(ID13/HS13-1)*100</f>
        <v>-56.617647058823529</v>
      </c>
      <c r="IF13" s="740">
        <v>59</v>
      </c>
      <c r="IG13" s="6">
        <f>(IF13/HU13-1)*100</f>
        <v>-33.707865168539328</v>
      </c>
      <c r="IH13" s="116">
        <v>63</v>
      </c>
      <c r="II13" s="23">
        <f>(IH13/HW13-1)*100</f>
        <v>5.0000000000000044</v>
      </c>
      <c r="IJ13" s="5">
        <f>IB13+ID13+IF13+IH13</f>
        <v>240</v>
      </c>
      <c r="IK13" s="11">
        <f>(IJ13/HY13-1)*100</f>
        <v>-42.028985507246375</v>
      </c>
      <c r="IL13" s="25">
        <f>(IJ13/IJ$36)*100</f>
        <v>0.11570983225401271</v>
      </c>
    </row>
    <row r="14" spans="1:246" ht="33" customHeight="1">
      <c r="A14" s="1037" t="s">
        <v>84</v>
      </c>
      <c r="B14" s="1033"/>
      <c r="C14" s="118">
        <v>148.80000000000001</v>
      </c>
      <c r="D14" s="119">
        <v>16455</v>
      </c>
      <c r="E14" s="120">
        <v>12.2</v>
      </c>
      <c r="F14" s="121">
        <f t="shared" si="1"/>
        <v>5.8280796203159309</v>
      </c>
      <c r="G14" s="122">
        <v>130.80000000000001</v>
      </c>
      <c r="H14" s="119">
        <v>14924</v>
      </c>
      <c r="I14" s="120">
        <f t="shared" si="2"/>
        <v>-9.3041628684290441</v>
      </c>
      <c r="J14" s="121">
        <f t="shared" si="3"/>
        <v>6.1977773717171383</v>
      </c>
      <c r="K14" s="122">
        <v>137</v>
      </c>
      <c r="L14" s="119">
        <v>15933</v>
      </c>
      <c r="M14" s="123">
        <f t="shared" si="4"/>
        <v>6.7609220048244545</v>
      </c>
      <c r="N14" s="124">
        <f t="shared" si="5"/>
        <v>8.2250121312863307</v>
      </c>
      <c r="O14" s="122">
        <v>130.4</v>
      </c>
      <c r="P14" s="119">
        <v>14496</v>
      </c>
      <c r="Q14" s="120">
        <f t="shared" si="6"/>
        <v>-9.0190171342496743</v>
      </c>
      <c r="R14" s="121">
        <f t="shared" si="7"/>
        <v>7.7193019825442386</v>
      </c>
      <c r="S14" s="125">
        <v>134.1</v>
      </c>
      <c r="T14" s="126">
        <v>15042</v>
      </c>
      <c r="U14" s="127">
        <f t="shared" si="8"/>
        <v>3.7665562913907324</v>
      </c>
      <c r="V14" s="128">
        <f t="shared" si="9"/>
        <v>6.389956867153936</v>
      </c>
      <c r="W14" s="129">
        <v>150.30000000000001</v>
      </c>
      <c r="X14" s="130">
        <v>16811</v>
      </c>
      <c r="Y14" s="131">
        <f t="shared" si="10"/>
        <v>11.760404201568942</v>
      </c>
      <c r="Z14" s="132">
        <f t="shared" si="11"/>
        <v>5.949006493621388</v>
      </c>
      <c r="AA14" s="129">
        <v>227.5</v>
      </c>
      <c r="AB14" s="130">
        <v>25925</v>
      </c>
      <c r="AC14" s="131">
        <f t="shared" si="12"/>
        <v>54.214502409136877</v>
      </c>
      <c r="AD14" s="132">
        <f t="shared" si="13"/>
        <v>7.1177748065090913</v>
      </c>
      <c r="AE14" s="133">
        <v>183.7</v>
      </c>
      <c r="AF14" s="130">
        <v>21234</v>
      </c>
      <c r="AG14" s="120">
        <f t="shared" si="14"/>
        <v>-18.094503375120542</v>
      </c>
      <c r="AH14" s="121">
        <f t="shared" si="15"/>
        <v>6.6601426501307941</v>
      </c>
      <c r="AI14" s="129">
        <v>171.8</v>
      </c>
      <c r="AJ14" s="130">
        <v>21011</v>
      </c>
      <c r="AK14" s="131">
        <f t="shared" si="16"/>
        <v>-1.0502025054158426</v>
      </c>
      <c r="AL14" s="132">
        <f t="shared" si="17"/>
        <v>7.3297936173478639</v>
      </c>
      <c r="AM14" s="129">
        <v>153</v>
      </c>
      <c r="AN14" s="130">
        <v>19091</v>
      </c>
      <c r="AO14" s="131">
        <f t="shared" si="18"/>
        <v>-9.1380705344819351</v>
      </c>
      <c r="AP14" s="132">
        <f t="shared" si="19"/>
        <v>7.3802178770517788</v>
      </c>
      <c r="AQ14" s="134" t="s">
        <v>0</v>
      </c>
      <c r="AR14" s="130">
        <v>16522</v>
      </c>
      <c r="AS14" s="131">
        <f t="shared" si="20"/>
        <v>-13.456602587606724</v>
      </c>
      <c r="AT14" s="132">
        <f t="shared" si="0"/>
        <v>5.9603174603174605</v>
      </c>
      <c r="AU14" s="134" t="s">
        <v>0</v>
      </c>
      <c r="AV14" s="130">
        <v>15608</v>
      </c>
      <c r="AW14" s="131">
        <f t="shared" si="21"/>
        <v>-5.5320179155065929</v>
      </c>
      <c r="AX14" s="132">
        <f t="shared" ref="AX14:AX22" si="38">(AV14/AV$36)*100</f>
        <v>6.0890971298380583</v>
      </c>
      <c r="AY14" s="134" t="s">
        <v>0</v>
      </c>
      <c r="AZ14" s="135">
        <v>19944</v>
      </c>
      <c r="BA14" s="136">
        <f t="shared" si="22"/>
        <v>27.780625320348527</v>
      </c>
      <c r="BB14" s="137">
        <f t="shared" ref="BB14:BB22" si="39">(AZ14/AZ$36)*100</f>
        <v>7.8042519555630339</v>
      </c>
      <c r="BC14" s="138" t="s">
        <v>0</v>
      </c>
      <c r="BD14" s="135">
        <v>22337</v>
      </c>
      <c r="BE14" s="136">
        <f>(BD14/AZ14-1)*100</f>
        <v>11.998596068993184</v>
      </c>
      <c r="BF14" s="139">
        <f t="shared" si="23"/>
        <v>9.247667072393206</v>
      </c>
      <c r="BG14" s="134" t="s">
        <v>0</v>
      </c>
      <c r="BH14" s="135">
        <v>24885</v>
      </c>
      <c r="BI14" s="136">
        <f t="shared" si="24"/>
        <v>11.407082419304304</v>
      </c>
      <c r="BJ14" s="137">
        <f t="shared" si="25"/>
        <v>10.180162489875064</v>
      </c>
      <c r="BK14" s="140" t="s">
        <v>0</v>
      </c>
      <c r="BL14" s="135">
        <v>21133</v>
      </c>
      <c r="BM14" s="120">
        <f t="shared" si="26"/>
        <v>-15.077355836849504</v>
      </c>
      <c r="BN14" s="121">
        <f t="shared" ref="BN14:BN23" si="40">(BL14/BL$36)*100</f>
        <v>9.3013736614393299</v>
      </c>
      <c r="BO14" s="134" t="s">
        <v>0</v>
      </c>
      <c r="BP14" s="119">
        <v>20332</v>
      </c>
      <c r="BQ14" s="120">
        <f t="shared" si="27"/>
        <v>-3.7902806037950154</v>
      </c>
      <c r="BR14" s="141">
        <f t="shared" si="28"/>
        <v>8.5805321685552105</v>
      </c>
      <c r="BS14" s="134" t="s">
        <v>0</v>
      </c>
      <c r="BT14" s="119">
        <v>18778</v>
      </c>
      <c r="BU14" s="120">
        <f>(BT14/BP14-1)*100</f>
        <v>-7.6431241392878269</v>
      </c>
      <c r="BV14" s="141">
        <f>(BT14/BT$36)*100</f>
        <v>8.8610163413034346</v>
      </c>
      <c r="BW14" s="142">
        <v>3812</v>
      </c>
      <c r="BX14" s="119">
        <v>4393</v>
      </c>
      <c r="BY14" s="119">
        <v>4407</v>
      </c>
      <c r="BZ14" s="119">
        <v>4210</v>
      </c>
      <c r="CA14" s="119">
        <f>SUM(BW14:BZ14)</f>
        <v>16822</v>
      </c>
      <c r="CB14" s="120">
        <f>(CA14/BT14-1)*100</f>
        <v>-10.41644477580147</v>
      </c>
      <c r="CC14" s="121">
        <f>(CA14/CA$36)*100</f>
        <v>8.5900831193590115</v>
      </c>
      <c r="CD14" s="143">
        <v>4208</v>
      </c>
      <c r="CE14" s="6">
        <f>(CD14/BW14-1)*100</f>
        <v>10.388247639034631</v>
      </c>
      <c r="CF14" s="119">
        <v>4750</v>
      </c>
      <c r="CG14" s="6">
        <f>(CF14/BX14-1)*100</f>
        <v>8.1265649897564352</v>
      </c>
      <c r="CH14" s="119">
        <v>4136</v>
      </c>
      <c r="CI14" s="6">
        <f>(CH14/BY14-1)*100</f>
        <v>-6.1493079192194262</v>
      </c>
      <c r="CJ14" s="119">
        <v>3884</v>
      </c>
      <c r="CK14" s="120">
        <f>(CJ14/BZ14-1)*100</f>
        <v>-7.7434679334916883</v>
      </c>
      <c r="CL14" s="119">
        <f>+CD14+CF14+CH14+CJ14</f>
        <v>16978</v>
      </c>
      <c r="CM14" s="120">
        <f>(CL14/CA14-1)*100</f>
        <v>0.92735703245749868</v>
      </c>
      <c r="CN14" s="141">
        <f>(CL14/CL$36)*100</f>
        <v>8.5948140096997374</v>
      </c>
      <c r="CO14" s="142">
        <v>3753</v>
      </c>
      <c r="CP14" s="6">
        <f>(CO14/CD14-1)*100</f>
        <v>-10.812737642585546</v>
      </c>
      <c r="CQ14" s="119">
        <v>4226</v>
      </c>
      <c r="CR14" s="120">
        <f>(CQ14/CF14-1)*100</f>
        <v>-11.031578947368425</v>
      </c>
      <c r="CS14" s="119">
        <v>3849</v>
      </c>
      <c r="CT14" s="120">
        <f>(CS14/CH14-1)*100</f>
        <v>-6.9390715667311369</v>
      </c>
      <c r="CU14" s="119">
        <v>3727</v>
      </c>
      <c r="CV14" s="120">
        <f>(CU14/CJ14-1)*100</f>
        <v>-4.0422245108135968</v>
      </c>
      <c r="CW14" s="119">
        <f>CO14+CQ14+CS14+CU14</f>
        <v>15555</v>
      </c>
      <c r="CX14" s="120">
        <f>(CW14/CL14-1)*100</f>
        <v>-8.3814347979738528</v>
      </c>
      <c r="CY14" s="121">
        <f>(CW14/CW$36)*100</f>
        <v>8.0908040099978962</v>
      </c>
      <c r="CZ14" s="143">
        <v>3285</v>
      </c>
      <c r="DA14" s="23">
        <f>(CZ14/CO14-1)*100</f>
        <v>-12.470023980815348</v>
      </c>
      <c r="DB14" s="119">
        <v>4060</v>
      </c>
      <c r="DC14" s="120">
        <f>(DB14/CQ14-1)*100</f>
        <v>-3.9280643634642676</v>
      </c>
      <c r="DD14" s="119">
        <v>4299</v>
      </c>
      <c r="DE14" s="120">
        <f>(DD14/CS14-1)*100</f>
        <v>11.691348402182378</v>
      </c>
      <c r="DF14" s="119">
        <v>4430</v>
      </c>
      <c r="DG14" s="120">
        <f>(DF14/CU14-1)*100</f>
        <v>18.8623557821304</v>
      </c>
      <c r="DH14" s="119">
        <f>CZ14+DB14+DD14+DF14</f>
        <v>16074</v>
      </c>
      <c r="DI14" s="120">
        <f>(DH14/CW14-1)*100</f>
        <v>3.336547733847639</v>
      </c>
      <c r="DJ14" s="141">
        <f>(DH14/DH$36)*100</f>
        <v>8.1788409779592772</v>
      </c>
      <c r="DK14" s="142">
        <v>3818</v>
      </c>
      <c r="DL14" s="23">
        <f>(DK14/CZ14-1)*100</f>
        <v>16.225266362252654</v>
      </c>
      <c r="DM14" s="119">
        <v>4654</v>
      </c>
      <c r="DN14" s="120">
        <f>(DM14/DB14-1)*100</f>
        <v>14.630541871921189</v>
      </c>
      <c r="DO14" s="119">
        <v>4364</v>
      </c>
      <c r="DP14" s="120">
        <f>(DO14/DD14-1)*100</f>
        <v>1.5119795301232752</v>
      </c>
      <c r="DQ14" s="119">
        <v>4396</v>
      </c>
      <c r="DR14" s="120">
        <f>(DQ14/DF14-1)*100</f>
        <v>-0.76749435665913746</v>
      </c>
      <c r="DS14" s="119">
        <f>DK14+DM14+DO14+DQ14</f>
        <v>17232</v>
      </c>
      <c r="DT14" s="120">
        <f>(DS14/DH14-1)*100</f>
        <v>7.204180664427029</v>
      </c>
      <c r="DU14" s="121">
        <f>(DS14/DS$36)*100</f>
        <v>8.6530877949524196</v>
      </c>
      <c r="DV14" s="143">
        <v>3811</v>
      </c>
      <c r="DW14" s="23">
        <f>(DV14/DK14-1)*100</f>
        <v>-0.18334206390780983</v>
      </c>
      <c r="DX14" s="119">
        <v>4471</v>
      </c>
      <c r="DY14" s="120">
        <f>(DX14/DM14-1)*100</f>
        <v>-3.9321014181349367</v>
      </c>
      <c r="DZ14" s="142">
        <v>4374</v>
      </c>
      <c r="EA14" s="121">
        <f>(DZ14/DO14-1)*100</f>
        <v>0.22914757103573713</v>
      </c>
      <c r="EB14" s="119">
        <v>4139</v>
      </c>
      <c r="EC14" s="120">
        <f>(EB14/DQ14-1)*100</f>
        <v>-5.8462238398544137</v>
      </c>
      <c r="ED14" s="119">
        <f>DV14+DX14+DZ14+EB14</f>
        <v>16795</v>
      </c>
      <c r="EE14" s="120">
        <f>(ED14/DS14-1)*100</f>
        <v>-2.5359795728876477</v>
      </c>
      <c r="EF14" s="141">
        <f>(ED14/ED$36)*100</f>
        <v>8.3380908707470009</v>
      </c>
      <c r="EG14" s="143">
        <v>3980</v>
      </c>
      <c r="EH14" s="23">
        <f>(EG14/DV14-1)*100</f>
        <v>4.434531618997628</v>
      </c>
      <c r="EI14" s="119">
        <v>4798</v>
      </c>
      <c r="EJ14" s="23">
        <f>(EI14/DX14-1)*100</f>
        <v>7.3138000447327212</v>
      </c>
      <c r="EK14" s="144">
        <v>4483</v>
      </c>
      <c r="EL14" s="120">
        <f>(EK14/DZ14-1)*100</f>
        <v>2.4919981710105121</v>
      </c>
      <c r="EM14" s="142">
        <v>4721</v>
      </c>
      <c r="EN14" s="120">
        <f>(EM14/EB14-1)*100</f>
        <v>14.061367480067656</v>
      </c>
      <c r="EO14" s="119">
        <f>EG14+EI14+EK14+EM14</f>
        <v>17982</v>
      </c>
      <c r="EP14" s="120">
        <f>(EO14/ED14-1)*100</f>
        <v>7.0675796367966726</v>
      </c>
      <c r="EQ14" s="141">
        <f>(EO14/EO$36)*100</f>
        <v>8.752392665449797</v>
      </c>
      <c r="ER14" s="143">
        <v>3830</v>
      </c>
      <c r="ES14" s="23">
        <f t="shared" si="29"/>
        <v>-3.7688442211055273</v>
      </c>
      <c r="ET14" s="145">
        <v>4591</v>
      </c>
      <c r="EU14" s="23">
        <f t="shared" si="30"/>
        <v>-4.3142976240099991</v>
      </c>
      <c r="EV14" s="145">
        <v>4475</v>
      </c>
      <c r="EW14" s="23">
        <f t="shared" si="31"/>
        <v>-0.17845192951149169</v>
      </c>
      <c r="EX14" s="142">
        <v>5247</v>
      </c>
      <c r="EY14" s="120">
        <f>(EX14/EM14-1)*100</f>
        <v>11.141707265409861</v>
      </c>
      <c r="EZ14" s="119">
        <f>ER14+ET14+EV14+EX14</f>
        <v>18143</v>
      </c>
      <c r="FA14" s="120">
        <f>(EZ14/EO14-1)*100</f>
        <v>0.89533978422866589</v>
      </c>
      <c r="FB14" s="141">
        <f>(EZ14/EZ$36)*100</f>
        <v>9.4902092779856737</v>
      </c>
      <c r="FC14" s="146">
        <v>4670</v>
      </c>
      <c r="FD14" s="6">
        <f t="shared" ref="FD14" si="41">(FC14/ER14-1)*100</f>
        <v>21.932114882506525</v>
      </c>
      <c r="FE14" s="119">
        <v>5404</v>
      </c>
      <c r="FF14" s="6">
        <f>(FE14/ET14-1)*100</f>
        <v>17.708560226530157</v>
      </c>
      <c r="FG14" s="119">
        <v>4943</v>
      </c>
      <c r="FH14" s="6">
        <f t="shared" ref="FH14" si="42">(FG14/EV14-1)*100</f>
        <v>10.458100558659211</v>
      </c>
      <c r="FI14" s="119">
        <v>5206</v>
      </c>
      <c r="FJ14" s="120">
        <f>(FI14/EX14-1)*100</f>
        <v>-0.78139889460644429</v>
      </c>
      <c r="FK14" s="119">
        <f>FC14+FE14+FG14+FI14</f>
        <v>20223</v>
      </c>
      <c r="FL14" s="120">
        <f>(FK14/EZ14-1)*100</f>
        <v>11.464476657664102</v>
      </c>
      <c r="FM14" s="141">
        <f>(FK14/FK$36)*100</f>
        <v>10.152423263846039</v>
      </c>
      <c r="FN14" s="147">
        <v>5144</v>
      </c>
      <c r="FO14" s="6">
        <f t="shared" ref="FO14" si="43">(FN14/FC14-1)*100</f>
        <v>10.149892933618855</v>
      </c>
      <c r="FP14" s="145">
        <v>5382</v>
      </c>
      <c r="FQ14" s="6">
        <f>(FP14/FE14-1)*100</f>
        <v>-0.40710584752035039</v>
      </c>
      <c r="FR14" s="119">
        <v>4729</v>
      </c>
      <c r="FS14" s="6">
        <f t="shared" ref="FS14" si="44">(FR14/FG14-1)*100</f>
        <v>-4.3293546429293954</v>
      </c>
      <c r="FT14" s="119">
        <v>4998</v>
      </c>
      <c r="FU14" s="120">
        <f>(FT14/FI14-1)*100</f>
        <v>-3.9953899346907407</v>
      </c>
      <c r="FV14" s="119">
        <f>FN14+FP14+FR14+FT14</f>
        <v>20253</v>
      </c>
      <c r="FW14" s="120">
        <f>(FV14/FK14-1)*100</f>
        <v>0.14834594273847035</v>
      </c>
      <c r="FX14" s="141">
        <f>(FV14/FV$36)*100</f>
        <v>8.320824104318989</v>
      </c>
      <c r="FY14" s="147">
        <v>4252</v>
      </c>
      <c r="FZ14" s="23">
        <f t="shared" ref="FZ14" si="45">(FY14/FN14-1)*100</f>
        <v>-17.340590979782267</v>
      </c>
      <c r="GA14" s="148">
        <v>4582</v>
      </c>
      <c r="GB14" s="6">
        <f>(GA14/FP14-1)*100</f>
        <v>-14.864362690449651</v>
      </c>
      <c r="GC14" s="119">
        <v>4129</v>
      </c>
      <c r="GD14" s="6">
        <f t="shared" ref="GD14" si="46">(GC14/FR14-1)*100</f>
        <v>-12.687671812222456</v>
      </c>
      <c r="GE14" s="145">
        <v>4176</v>
      </c>
      <c r="GF14" s="120">
        <f>(GE14/FT14-1)*100</f>
        <v>-16.446578631452581</v>
      </c>
      <c r="GG14" s="119">
        <f>FY14+GA14+GC14+GE14</f>
        <v>17139</v>
      </c>
      <c r="GH14" s="120">
        <f>(GG14/FV14-1)*100</f>
        <v>-15.375499925936897</v>
      </c>
      <c r="GI14" s="141">
        <f>(GG14/GG$36)*100</f>
        <v>8.1117263138879458</v>
      </c>
      <c r="GJ14" s="147">
        <v>3711</v>
      </c>
      <c r="GK14" s="6">
        <f t="shared" ref="GK14" si="47">(GJ14/FY14-1)*100</f>
        <v>-12.723424270931327</v>
      </c>
      <c r="GL14" s="126">
        <v>4036</v>
      </c>
      <c r="GM14" s="6">
        <f>(GL14/GA14-1)*100</f>
        <v>-11.916193801833263</v>
      </c>
      <c r="GN14" s="119">
        <v>3807</v>
      </c>
      <c r="GO14" s="6">
        <f t="shared" ref="GO14" si="48">(GN14/GC14-1)*100</f>
        <v>-7.7984984257689511</v>
      </c>
      <c r="GP14" s="119">
        <v>3941</v>
      </c>
      <c r="GQ14" s="120">
        <f>(GP14/GE14-1)*100</f>
        <v>-5.6273946360153264</v>
      </c>
      <c r="GR14" s="119">
        <f>GJ14+GL14+GN14+GP14</f>
        <v>15495</v>
      </c>
      <c r="GS14" s="120">
        <f>(GR14/GG14-1)*100</f>
        <v>-9.5921582356030104</v>
      </c>
      <c r="GT14" s="141">
        <f>(GR14/GR$36)*100</f>
        <v>7.5372487858036514</v>
      </c>
      <c r="GU14" s="147">
        <v>3504</v>
      </c>
      <c r="GV14" s="6">
        <f t="shared" si="32"/>
        <v>-5.5780113177041235</v>
      </c>
      <c r="GW14" s="126">
        <v>4273</v>
      </c>
      <c r="GX14" s="6">
        <f t="shared" si="33"/>
        <v>5.8721506442021898</v>
      </c>
      <c r="GY14" s="119">
        <v>3783</v>
      </c>
      <c r="GZ14" s="6">
        <f t="shared" si="34"/>
        <v>-0.63041765169424835</v>
      </c>
      <c r="HA14" s="119">
        <v>3980</v>
      </c>
      <c r="HB14" s="120">
        <f>(HA14/GP14-1)*100</f>
        <v>0.98959654909920314</v>
      </c>
      <c r="HC14" s="119">
        <f>GU14+GW14+GY14+HA14</f>
        <v>15540</v>
      </c>
      <c r="HD14" s="120">
        <f>(HC14/GR14-1)*100</f>
        <v>0.29041626331074433</v>
      </c>
      <c r="HE14" s="141">
        <f>(HC14/HC$36)*100</f>
        <v>7.4130527210819848</v>
      </c>
      <c r="HF14" s="147">
        <v>3388</v>
      </c>
      <c r="HG14" s="23">
        <f t="shared" ref="HG14" si="49">(HF14/GU14-1)*100</f>
        <v>-3.3105022831050213</v>
      </c>
      <c r="HH14" s="149">
        <v>3821</v>
      </c>
      <c r="HI14" s="6">
        <f t="shared" si="35"/>
        <v>-10.57804820968874</v>
      </c>
      <c r="HJ14" s="119">
        <v>4250</v>
      </c>
      <c r="HK14" s="23">
        <f t="shared" si="36"/>
        <v>12.344699973565953</v>
      </c>
      <c r="HL14" s="142">
        <v>3750</v>
      </c>
      <c r="HM14" s="120">
        <f>(HL14/HA14-1)*100</f>
        <v>-5.7788944723618059</v>
      </c>
      <c r="HN14" s="119">
        <f>HL14+HF14+HH14+HJ14</f>
        <v>15209</v>
      </c>
      <c r="HO14" s="120">
        <f>(HN14/HC14-1)*100</f>
        <v>-2.129987129987132</v>
      </c>
      <c r="HP14" s="141">
        <f>(HN14/HN$36)*100</f>
        <v>7.2550021233889552</v>
      </c>
      <c r="HQ14" s="147">
        <v>3698</v>
      </c>
      <c r="HR14" s="23">
        <f t="shared" ref="HR14" si="50">(HQ14/HF14-1)*100</f>
        <v>9.1499409681227828</v>
      </c>
      <c r="HS14" s="126">
        <v>4123</v>
      </c>
      <c r="HT14" s="23">
        <f t="shared" si="37"/>
        <v>7.9036901334729182</v>
      </c>
      <c r="HU14" s="119">
        <v>4192</v>
      </c>
      <c r="HV14" s="120">
        <f>(HU14/HJ14-1)*100</f>
        <v>-1.3647058823529457</v>
      </c>
      <c r="HW14" s="142">
        <v>4036</v>
      </c>
      <c r="HX14" s="120">
        <f>(HW14/HL14-1)*100</f>
        <v>7.6266666666666705</v>
      </c>
      <c r="HY14" s="119">
        <f>HW14+HQ14+HS14+HU14</f>
        <v>16049</v>
      </c>
      <c r="HZ14" s="120">
        <f>(HY14/HN14-1)*100</f>
        <v>5.5230455651259058</v>
      </c>
      <c r="IA14" s="141">
        <f>(HY14/HY$36)*100</f>
        <v>7.4188767651644962</v>
      </c>
      <c r="IB14" s="147">
        <v>3709</v>
      </c>
      <c r="IC14" s="23">
        <f>(IB14/HQ14-1)*100</f>
        <v>0.29745808545158514</v>
      </c>
      <c r="ID14" s="126">
        <v>4098</v>
      </c>
      <c r="IE14" s="23">
        <f>(ID14/HS14-1)*100</f>
        <v>-0.60635459616783516</v>
      </c>
      <c r="IF14" s="142">
        <v>3865</v>
      </c>
      <c r="IG14" s="121">
        <f>(IF14/HU14-1)*100</f>
        <v>-7.8005725190839703</v>
      </c>
      <c r="IH14" s="119">
        <v>4087</v>
      </c>
      <c r="II14" s="120">
        <f>(IH14/HW14-1)*100</f>
        <v>1.2636273538156662</v>
      </c>
      <c r="IJ14" s="119">
        <f>IB14+ID14+IF14+IH14</f>
        <v>15759</v>
      </c>
      <c r="IK14" s="11">
        <f>(IJ14/HY14-1)*100</f>
        <v>-1.8069661661162639</v>
      </c>
      <c r="IL14" s="141">
        <f>(IJ14/IJ$36)*100</f>
        <v>7.5977968603791091</v>
      </c>
    </row>
    <row r="15" spans="1:246" ht="33" customHeight="1">
      <c r="A15" s="1032" t="s">
        <v>85</v>
      </c>
      <c r="B15" s="1033"/>
      <c r="C15" s="118">
        <v>0.5</v>
      </c>
      <c r="D15" s="119">
        <v>93</v>
      </c>
      <c r="E15" s="120">
        <v>-7</v>
      </c>
      <c r="F15" s="121">
        <f t="shared" si="1"/>
        <v>3.2939009704611465E-2</v>
      </c>
      <c r="G15" s="122">
        <v>0.5</v>
      </c>
      <c r="H15" s="119">
        <v>108</v>
      </c>
      <c r="I15" s="120">
        <f t="shared" si="2"/>
        <v>16.129032258064523</v>
      </c>
      <c r="J15" s="121">
        <f t="shared" si="3"/>
        <v>4.4851243376135816E-2</v>
      </c>
      <c r="K15" s="122">
        <v>1.6</v>
      </c>
      <c r="L15" s="119">
        <v>370</v>
      </c>
      <c r="M15" s="123">
        <f t="shared" si="4"/>
        <v>242.59259259259261</v>
      </c>
      <c r="N15" s="124">
        <f t="shared" si="5"/>
        <v>0.19100323156818816</v>
      </c>
      <c r="O15" s="122">
        <v>1.6</v>
      </c>
      <c r="P15" s="119">
        <v>321</v>
      </c>
      <c r="Q15" s="120">
        <f t="shared" si="6"/>
        <v>-13.243243243243242</v>
      </c>
      <c r="R15" s="121">
        <f t="shared" si="7"/>
        <v>0.1709365298286907</v>
      </c>
      <c r="S15" s="125">
        <v>1.5</v>
      </c>
      <c r="T15" s="126">
        <v>279</v>
      </c>
      <c r="U15" s="127">
        <f t="shared" si="8"/>
        <v>-13.084112149532711</v>
      </c>
      <c r="V15" s="128">
        <f t="shared" si="9"/>
        <v>0.1185213379827116</v>
      </c>
      <c r="W15" s="129">
        <v>1.2</v>
      </c>
      <c r="X15" s="130">
        <v>203</v>
      </c>
      <c r="Y15" s="131">
        <f t="shared" si="10"/>
        <v>-27.24014336917563</v>
      </c>
      <c r="Z15" s="132">
        <f t="shared" si="11"/>
        <v>7.1836792469522445E-2</v>
      </c>
      <c r="AA15" s="129">
        <v>2.7</v>
      </c>
      <c r="AB15" s="130">
        <v>417</v>
      </c>
      <c r="AC15" s="131">
        <f t="shared" si="12"/>
        <v>105.41871921182265</v>
      </c>
      <c r="AD15" s="132">
        <f t="shared" si="13"/>
        <v>0.11448841250971228</v>
      </c>
      <c r="AE15" s="133">
        <v>1</v>
      </c>
      <c r="AF15" s="130">
        <v>286</v>
      </c>
      <c r="AG15" s="120">
        <f t="shared" si="14"/>
        <v>-31.414868105515591</v>
      </c>
      <c r="AH15" s="121">
        <f t="shared" si="15"/>
        <v>8.9705227368249374E-2</v>
      </c>
      <c r="AI15" s="129">
        <v>1</v>
      </c>
      <c r="AJ15" s="130">
        <v>199</v>
      </c>
      <c r="AK15" s="131">
        <f t="shared" si="16"/>
        <v>-30.419580419580416</v>
      </c>
      <c r="AL15" s="132">
        <f t="shared" si="17"/>
        <v>6.9422156482424682E-2</v>
      </c>
      <c r="AM15" s="129">
        <v>0</v>
      </c>
      <c r="AN15" s="130">
        <v>122</v>
      </c>
      <c r="AO15" s="131">
        <f t="shared" si="18"/>
        <v>-38.693467336683419</v>
      </c>
      <c r="AP15" s="132">
        <f t="shared" si="19"/>
        <v>4.7162882038673561E-2</v>
      </c>
      <c r="AQ15" s="134" t="s">
        <v>0</v>
      </c>
      <c r="AR15" s="130">
        <v>102</v>
      </c>
      <c r="AS15" s="131">
        <f t="shared" si="20"/>
        <v>-16.393442622950815</v>
      </c>
      <c r="AT15" s="132">
        <f t="shared" si="0"/>
        <v>3.67965367965368E-2</v>
      </c>
      <c r="AU15" s="134" t="s">
        <v>0</v>
      </c>
      <c r="AV15" s="130">
        <v>61</v>
      </c>
      <c r="AW15" s="131">
        <f t="shared" si="21"/>
        <v>-40.196078431372548</v>
      </c>
      <c r="AX15" s="132">
        <f t="shared" si="38"/>
        <v>2.3797727121996515E-2</v>
      </c>
      <c r="AY15" s="134" t="s">
        <v>0</v>
      </c>
      <c r="AZ15" s="135">
        <v>33</v>
      </c>
      <c r="BA15" s="136">
        <f t="shared" si="22"/>
        <v>-45.901639344262293</v>
      </c>
      <c r="BB15" s="137">
        <f t="shared" si="39"/>
        <v>1.2913172609986971E-2</v>
      </c>
      <c r="BC15" s="138" t="s">
        <v>0</v>
      </c>
      <c r="BD15" s="135">
        <v>88</v>
      </c>
      <c r="BE15" s="136">
        <f>(BD15/AZ15-1)*100</f>
        <v>166.66666666666666</v>
      </c>
      <c r="BF15" s="139">
        <f t="shared" si="23"/>
        <v>3.6432587293307166E-2</v>
      </c>
      <c r="BG15" s="134" t="s">
        <v>0</v>
      </c>
      <c r="BH15" s="135">
        <v>158</v>
      </c>
      <c r="BI15" s="136">
        <f t="shared" si="24"/>
        <v>79.545454545454547</v>
      </c>
      <c r="BJ15" s="137">
        <f t="shared" si="25"/>
        <v>6.4635952316667078E-2</v>
      </c>
      <c r="BK15" s="140" t="s">
        <v>0</v>
      </c>
      <c r="BL15" s="135">
        <v>31</v>
      </c>
      <c r="BM15" s="120">
        <f t="shared" si="26"/>
        <v>-80.379746835443044</v>
      </c>
      <c r="BN15" s="121">
        <f t="shared" si="40"/>
        <v>1.3644186036275929E-2</v>
      </c>
      <c r="BO15" s="134" t="s">
        <v>0</v>
      </c>
      <c r="BP15" s="119">
        <v>7</v>
      </c>
      <c r="BQ15" s="120">
        <f t="shared" si="27"/>
        <v>-77.41935483870968</v>
      </c>
      <c r="BR15" s="141">
        <f t="shared" si="28"/>
        <v>2.9541474119558564E-3</v>
      </c>
      <c r="BS15" s="134" t="s">
        <v>0</v>
      </c>
      <c r="BT15" s="150" t="s">
        <v>0</v>
      </c>
      <c r="BU15" s="151" t="s">
        <v>1</v>
      </c>
      <c r="BV15" s="152" t="s">
        <v>1</v>
      </c>
      <c r="BW15" s="153" t="s">
        <v>0</v>
      </c>
      <c r="BX15" s="150" t="s">
        <v>0</v>
      </c>
      <c r="BY15" s="150" t="s">
        <v>0</v>
      </c>
      <c r="BZ15" s="150" t="s">
        <v>0</v>
      </c>
      <c r="CA15" s="150" t="s">
        <v>0</v>
      </c>
      <c r="CB15" s="151" t="s">
        <v>1</v>
      </c>
      <c r="CC15" s="154" t="s">
        <v>1</v>
      </c>
      <c r="CD15" s="155" t="s">
        <v>0</v>
      </c>
      <c r="CE15" s="151" t="s">
        <v>1</v>
      </c>
      <c r="CF15" s="150" t="s">
        <v>0</v>
      </c>
      <c r="CG15" s="151" t="s">
        <v>1</v>
      </c>
      <c r="CH15" s="150" t="s">
        <v>0</v>
      </c>
      <c r="CI15" s="151" t="s">
        <v>1</v>
      </c>
      <c r="CJ15" s="150" t="s">
        <v>0</v>
      </c>
      <c r="CK15" s="151" t="s">
        <v>1</v>
      </c>
      <c r="CL15" s="150" t="s">
        <v>0</v>
      </c>
      <c r="CM15" s="151" t="s">
        <v>1</v>
      </c>
      <c r="CN15" s="152" t="s">
        <v>1</v>
      </c>
      <c r="CO15" s="153" t="s">
        <v>0</v>
      </c>
      <c r="CP15" s="151" t="s">
        <v>1</v>
      </c>
      <c r="CQ15" s="150" t="s">
        <v>0</v>
      </c>
      <c r="CR15" s="151" t="s">
        <v>1</v>
      </c>
      <c r="CS15" s="150" t="s">
        <v>0</v>
      </c>
      <c r="CT15" s="151" t="s">
        <v>1</v>
      </c>
      <c r="CU15" s="150" t="s">
        <v>0</v>
      </c>
      <c r="CV15" s="151" t="s">
        <v>1</v>
      </c>
      <c r="CW15" s="150" t="s">
        <v>0</v>
      </c>
      <c r="CX15" s="151" t="s">
        <v>1</v>
      </c>
      <c r="CY15" s="154" t="s">
        <v>1</v>
      </c>
      <c r="CZ15" s="155" t="s">
        <v>0</v>
      </c>
      <c r="DA15" s="151" t="s">
        <v>1</v>
      </c>
      <c r="DB15" s="150" t="s">
        <v>0</v>
      </c>
      <c r="DC15" s="151" t="s">
        <v>1</v>
      </c>
      <c r="DD15" s="150" t="s">
        <v>0</v>
      </c>
      <c r="DE15" s="151" t="s">
        <v>1</v>
      </c>
      <c r="DF15" s="150" t="s">
        <v>0</v>
      </c>
      <c r="DG15" s="151" t="s">
        <v>1</v>
      </c>
      <c r="DH15" s="150" t="s">
        <v>0</v>
      </c>
      <c r="DI15" s="151" t="s">
        <v>1</v>
      </c>
      <c r="DJ15" s="152" t="s">
        <v>1</v>
      </c>
      <c r="DK15" s="153" t="s">
        <v>0</v>
      </c>
      <c r="DL15" s="151" t="s">
        <v>1</v>
      </c>
      <c r="DM15" s="150" t="s">
        <v>0</v>
      </c>
      <c r="DN15" s="151" t="s">
        <v>1</v>
      </c>
      <c r="DO15" s="150" t="s">
        <v>0</v>
      </c>
      <c r="DP15" s="151" t="s">
        <v>1</v>
      </c>
      <c r="DQ15" s="150" t="s">
        <v>0</v>
      </c>
      <c r="DR15" s="151" t="s">
        <v>1</v>
      </c>
      <c r="DS15" s="150" t="s">
        <v>0</v>
      </c>
      <c r="DT15" s="151" t="s">
        <v>1</v>
      </c>
      <c r="DU15" s="154" t="s">
        <v>1</v>
      </c>
      <c r="DV15" s="155" t="s">
        <v>0</v>
      </c>
      <c r="DW15" s="151" t="s">
        <v>1</v>
      </c>
      <c r="DX15" s="150" t="s">
        <v>0</v>
      </c>
      <c r="DY15" s="151" t="s">
        <v>1</v>
      </c>
      <c r="DZ15" s="153" t="s">
        <v>0</v>
      </c>
      <c r="EA15" s="154" t="s">
        <v>1</v>
      </c>
      <c r="EB15" s="150" t="s">
        <v>0</v>
      </c>
      <c r="EC15" s="151" t="s">
        <v>1</v>
      </c>
      <c r="ED15" s="150" t="s">
        <v>0</v>
      </c>
      <c r="EE15" s="151" t="s">
        <v>1</v>
      </c>
      <c r="EF15" s="152" t="s">
        <v>1</v>
      </c>
      <c r="EG15" s="155" t="s">
        <v>0</v>
      </c>
      <c r="EH15" s="151" t="s">
        <v>1</v>
      </c>
      <c r="EI15" s="150" t="s">
        <v>0</v>
      </c>
      <c r="EJ15" s="151" t="s">
        <v>28</v>
      </c>
      <c r="EK15" s="156" t="s">
        <v>0</v>
      </c>
      <c r="EL15" s="151" t="s">
        <v>1</v>
      </c>
      <c r="EM15" s="153" t="s">
        <v>0</v>
      </c>
      <c r="EN15" s="151" t="s">
        <v>1</v>
      </c>
      <c r="EO15" s="150" t="s">
        <v>0</v>
      </c>
      <c r="EP15" s="151" t="s">
        <v>1</v>
      </c>
      <c r="EQ15" s="152" t="s">
        <v>1</v>
      </c>
      <c r="ER15" s="155" t="s">
        <v>0</v>
      </c>
      <c r="ES15" s="151" t="s">
        <v>1</v>
      </c>
      <c r="ET15" s="157" t="s">
        <v>0</v>
      </c>
      <c r="EU15" s="151" t="s">
        <v>1</v>
      </c>
      <c r="EV15" s="158" t="s">
        <v>0</v>
      </c>
      <c r="EW15" s="151" t="s">
        <v>1</v>
      </c>
      <c r="EX15" s="153" t="s">
        <v>0</v>
      </c>
      <c r="EY15" s="151" t="s">
        <v>1</v>
      </c>
      <c r="EZ15" s="150" t="s">
        <v>0</v>
      </c>
      <c r="FA15" s="151" t="s">
        <v>1</v>
      </c>
      <c r="FB15" s="152" t="s">
        <v>1</v>
      </c>
      <c r="FC15" s="159" t="s">
        <v>0</v>
      </c>
      <c r="FD15" s="154" t="s">
        <v>1</v>
      </c>
      <c r="FE15" s="150" t="s">
        <v>0</v>
      </c>
      <c r="FF15" s="154" t="s">
        <v>27</v>
      </c>
      <c r="FG15" s="160" t="s">
        <v>0</v>
      </c>
      <c r="FH15" s="154" t="s">
        <v>1</v>
      </c>
      <c r="FI15" s="150" t="s">
        <v>0</v>
      </c>
      <c r="FJ15" s="151" t="s">
        <v>1</v>
      </c>
      <c r="FK15" s="150" t="s">
        <v>0</v>
      </c>
      <c r="FL15" s="151" t="s">
        <v>1</v>
      </c>
      <c r="FM15" s="152" t="s">
        <v>1</v>
      </c>
      <c r="FN15" s="161" t="s">
        <v>0</v>
      </c>
      <c r="FO15" s="154" t="s">
        <v>1</v>
      </c>
      <c r="FP15" s="158" t="s">
        <v>0</v>
      </c>
      <c r="FQ15" s="154" t="s">
        <v>27</v>
      </c>
      <c r="FR15" s="150" t="s">
        <v>0</v>
      </c>
      <c r="FS15" s="154" t="s">
        <v>1</v>
      </c>
      <c r="FT15" s="162" t="s">
        <v>0</v>
      </c>
      <c r="FU15" s="151" t="s">
        <v>1</v>
      </c>
      <c r="FV15" s="150" t="s">
        <v>0</v>
      </c>
      <c r="FW15" s="151" t="s">
        <v>1</v>
      </c>
      <c r="FX15" s="152" t="s">
        <v>1</v>
      </c>
      <c r="FY15" s="163" t="s">
        <v>0</v>
      </c>
      <c r="FZ15" s="151" t="s">
        <v>1</v>
      </c>
      <c r="GA15" s="164" t="s">
        <v>0</v>
      </c>
      <c r="GB15" s="154" t="s">
        <v>2</v>
      </c>
      <c r="GC15" s="150" t="s">
        <v>0</v>
      </c>
      <c r="GD15" s="154" t="s">
        <v>1</v>
      </c>
      <c r="GE15" s="162" t="s">
        <v>0</v>
      </c>
      <c r="GF15" s="151" t="s">
        <v>1</v>
      </c>
      <c r="GG15" s="150" t="s">
        <v>0</v>
      </c>
      <c r="GH15" s="151" t="s">
        <v>1</v>
      </c>
      <c r="GI15" s="152" t="s">
        <v>1</v>
      </c>
      <c r="GJ15" s="163" t="s">
        <v>0</v>
      </c>
      <c r="GK15" s="154" t="s">
        <v>1</v>
      </c>
      <c r="GL15" s="165" t="s">
        <v>0</v>
      </c>
      <c r="GM15" s="154" t="s">
        <v>2</v>
      </c>
      <c r="GN15" s="150" t="s">
        <v>0</v>
      </c>
      <c r="GO15" s="154" t="s">
        <v>1</v>
      </c>
      <c r="GP15" s="162" t="s">
        <v>0</v>
      </c>
      <c r="GQ15" s="151" t="s">
        <v>1</v>
      </c>
      <c r="GR15" s="150" t="s">
        <v>0</v>
      </c>
      <c r="GS15" s="151" t="s">
        <v>1</v>
      </c>
      <c r="GT15" s="152" t="s">
        <v>1</v>
      </c>
      <c r="GU15" s="163" t="s">
        <v>0</v>
      </c>
      <c r="GV15" s="154" t="s">
        <v>1</v>
      </c>
      <c r="GW15" s="165" t="s">
        <v>0</v>
      </c>
      <c r="GX15" s="154" t="s">
        <v>2</v>
      </c>
      <c r="GY15" s="150" t="s">
        <v>0</v>
      </c>
      <c r="GZ15" s="154" t="s">
        <v>1</v>
      </c>
      <c r="HA15" s="150" t="s">
        <v>0</v>
      </c>
      <c r="HB15" s="151" t="s">
        <v>1</v>
      </c>
      <c r="HC15" s="150" t="s">
        <v>0</v>
      </c>
      <c r="HD15" s="151" t="s">
        <v>1</v>
      </c>
      <c r="HE15" s="152" t="s">
        <v>1</v>
      </c>
      <c r="HF15" s="163" t="s">
        <v>0</v>
      </c>
      <c r="HG15" s="151" t="s">
        <v>1</v>
      </c>
      <c r="HH15" s="166" t="s">
        <v>0</v>
      </c>
      <c r="HI15" s="154" t="s">
        <v>2</v>
      </c>
      <c r="HJ15" s="150" t="s">
        <v>0</v>
      </c>
      <c r="HK15" s="151" t="s">
        <v>1</v>
      </c>
      <c r="HL15" s="153" t="s">
        <v>0</v>
      </c>
      <c r="HM15" s="151" t="s">
        <v>1</v>
      </c>
      <c r="HN15" s="150" t="s">
        <v>0</v>
      </c>
      <c r="HO15" s="151" t="s">
        <v>1</v>
      </c>
      <c r="HP15" s="152" t="s">
        <v>1</v>
      </c>
      <c r="HQ15" s="163" t="s">
        <v>0</v>
      </c>
      <c r="HR15" s="151" t="s">
        <v>1</v>
      </c>
      <c r="HS15" s="165" t="s">
        <v>0</v>
      </c>
      <c r="HT15" s="151" t="s">
        <v>2</v>
      </c>
      <c r="HU15" s="150" t="s">
        <v>0</v>
      </c>
      <c r="HV15" s="151" t="s">
        <v>1</v>
      </c>
      <c r="HW15" s="153" t="s">
        <v>0</v>
      </c>
      <c r="HX15" s="151" t="s">
        <v>1</v>
      </c>
      <c r="HY15" s="150" t="s">
        <v>0</v>
      </c>
      <c r="HZ15" s="151" t="s">
        <v>1</v>
      </c>
      <c r="IA15" s="152" t="s">
        <v>1</v>
      </c>
      <c r="IB15" s="163" t="s">
        <v>0</v>
      </c>
      <c r="IC15" s="151" t="s">
        <v>1</v>
      </c>
      <c r="ID15" s="165" t="s">
        <v>0</v>
      </c>
      <c r="IE15" s="151" t="s">
        <v>2</v>
      </c>
      <c r="IF15" s="153" t="s">
        <v>0</v>
      </c>
      <c r="IG15" s="154" t="s">
        <v>1</v>
      </c>
      <c r="IH15" s="150" t="s">
        <v>0</v>
      </c>
      <c r="II15" s="151" t="s">
        <v>1</v>
      </c>
      <c r="IJ15" s="150" t="s">
        <v>0</v>
      </c>
      <c r="IK15" s="151" t="s">
        <v>1</v>
      </c>
      <c r="IL15" s="152" t="s">
        <v>1</v>
      </c>
    </row>
    <row r="16" spans="1:246" ht="33" customHeight="1">
      <c r="A16" s="1032" t="s">
        <v>86</v>
      </c>
      <c r="B16" s="1033"/>
      <c r="C16" s="118">
        <v>22.6</v>
      </c>
      <c r="D16" s="119">
        <v>2576</v>
      </c>
      <c r="E16" s="120">
        <v>34.700000000000003</v>
      </c>
      <c r="F16" s="121">
        <f t="shared" si="1"/>
        <v>0.91237515052773244</v>
      </c>
      <c r="G16" s="122">
        <v>20</v>
      </c>
      <c r="H16" s="119">
        <v>2109</v>
      </c>
      <c r="I16" s="120">
        <f t="shared" si="2"/>
        <v>-18.128881987577639</v>
      </c>
      <c r="J16" s="121">
        <f t="shared" si="3"/>
        <v>0.87584511370620777</v>
      </c>
      <c r="K16" s="122">
        <v>22.4</v>
      </c>
      <c r="L16" s="119">
        <v>2177</v>
      </c>
      <c r="M16" s="123">
        <f t="shared" si="4"/>
        <v>3.2242769084874334</v>
      </c>
      <c r="N16" s="124">
        <f t="shared" si="5"/>
        <v>1.1238217165512043</v>
      </c>
      <c r="O16" s="122">
        <v>23.1</v>
      </c>
      <c r="P16" s="119">
        <v>2232</v>
      </c>
      <c r="Q16" s="120">
        <f t="shared" si="6"/>
        <v>2.5264124942581567</v>
      </c>
      <c r="R16" s="121">
        <f t="shared" si="7"/>
        <v>1.1885680204910831</v>
      </c>
      <c r="S16" s="125">
        <v>22.2</v>
      </c>
      <c r="T16" s="126">
        <v>2257</v>
      </c>
      <c r="U16" s="127">
        <f t="shared" si="8"/>
        <v>1.1200716845878089</v>
      </c>
      <c r="V16" s="128">
        <f t="shared" si="9"/>
        <v>0.95879089543720464</v>
      </c>
      <c r="W16" s="129">
        <v>25.4</v>
      </c>
      <c r="X16" s="130">
        <v>2313</v>
      </c>
      <c r="Y16" s="131">
        <f t="shared" si="10"/>
        <v>2.4811696942844463</v>
      </c>
      <c r="Z16" s="132">
        <f t="shared" si="11"/>
        <v>0.8185147831625883</v>
      </c>
      <c r="AA16" s="129">
        <v>33.700000000000003</v>
      </c>
      <c r="AB16" s="130">
        <v>3397</v>
      </c>
      <c r="AC16" s="131">
        <f t="shared" si="12"/>
        <v>46.865542585386933</v>
      </c>
      <c r="AD16" s="132">
        <f t="shared" si="13"/>
        <v>0.93265500550477853</v>
      </c>
      <c r="AE16" s="133">
        <v>26</v>
      </c>
      <c r="AF16" s="130">
        <v>3032</v>
      </c>
      <c r="AG16" s="120">
        <f t="shared" si="14"/>
        <v>-10.744774801295264</v>
      </c>
      <c r="AH16" s="121">
        <f t="shared" si="15"/>
        <v>0.95100087195990235</v>
      </c>
      <c r="AI16" s="129">
        <v>23</v>
      </c>
      <c r="AJ16" s="130">
        <v>2936</v>
      </c>
      <c r="AK16" s="131">
        <f t="shared" si="16"/>
        <v>-3.1662269129287601</v>
      </c>
      <c r="AL16" s="132">
        <f t="shared" si="17"/>
        <v>1.0242384494090395</v>
      </c>
      <c r="AM16" s="129">
        <v>23</v>
      </c>
      <c r="AN16" s="130">
        <v>2722</v>
      </c>
      <c r="AO16" s="131">
        <f t="shared" si="18"/>
        <v>-7.2888283378746639</v>
      </c>
      <c r="AP16" s="132">
        <f t="shared" si="19"/>
        <v>1.0522734828628642</v>
      </c>
      <c r="AQ16" s="134" t="s">
        <v>0</v>
      </c>
      <c r="AR16" s="130">
        <v>2370</v>
      </c>
      <c r="AS16" s="131">
        <f t="shared" si="20"/>
        <v>-12.931667891256426</v>
      </c>
      <c r="AT16" s="132">
        <f t="shared" si="0"/>
        <v>0.85497835497835506</v>
      </c>
      <c r="AU16" s="134" t="s">
        <v>0</v>
      </c>
      <c r="AV16" s="130">
        <v>2335</v>
      </c>
      <c r="AW16" s="131">
        <f t="shared" si="21"/>
        <v>-1.4767932489451518</v>
      </c>
      <c r="AX16" s="132">
        <f t="shared" si="38"/>
        <v>0.91094578409609606</v>
      </c>
      <c r="AY16" s="134" t="s">
        <v>0</v>
      </c>
      <c r="AZ16" s="135">
        <v>2986</v>
      </c>
      <c r="BA16" s="136">
        <f t="shared" si="22"/>
        <v>27.880085653104935</v>
      </c>
      <c r="BB16" s="137">
        <f t="shared" si="39"/>
        <v>1.1684464670733663</v>
      </c>
      <c r="BC16" s="138" t="s">
        <v>0</v>
      </c>
      <c r="BD16" s="135">
        <v>3059</v>
      </c>
      <c r="BE16" s="136">
        <f>(BD16/AZ16-1)*100</f>
        <v>2.4447421299397254</v>
      </c>
      <c r="BF16" s="139">
        <f t="shared" si="23"/>
        <v>1.2664464151162116</v>
      </c>
      <c r="BG16" s="134" t="s">
        <v>0</v>
      </c>
      <c r="BH16" s="135">
        <v>3182</v>
      </c>
      <c r="BI16" s="136">
        <f t="shared" si="24"/>
        <v>4.0209218698921134</v>
      </c>
      <c r="BJ16" s="137">
        <f t="shared" si="25"/>
        <v>1.3017189890609788</v>
      </c>
      <c r="BK16" s="140" t="s">
        <v>0</v>
      </c>
      <c r="BL16" s="135">
        <v>2717</v>
      </c>
      <c r="BM16" s="120">
        <f t="shared" si="26"/>
        <v>-14.61345065996229</v>
      </c>
      <c r="BN16" s="121">
        <f t="shared" si="40"/>
        <v>1.195846885824571</v>
      </c>
      <c r="BO16" s="134" t="s">
        <v>0</v>
      </c>
      <c r="BP16" s="119">
        <v>2694</v>
      </c>
      <c r="BQ16" s="120">
        <f t="shared" si="27"/>
        <v>-0.84652189915347398</v>
      </c>
      <c r="BR16" s="141">
        <f t="shared" si="28"/>
        <v>1.1369247325441538</v>
      </c>
      <c r="BS16" s="134" t="s">
        <v>0</v>
      </c>
      <c r="BT16" s="119">
        <v>2589</v>
      </c>
      <c r="BU16" s="120">
        <f>(BT16/BP16-1)*100</f>
        <v>-3.897550111358572</v>
      </c>
      <c r="BV16" s="141">
        <f>(BT16/BT$36)*100</f>
        <v>1.2217047240193095</v>
      </c>
      <c r="BW16" s="142">
        <v>542</v>
      </c>
      <c r="BX16" s="119">
        <v>612</v>
      </c>
      <c r="BY16" s="119">
        <v>599.77</v>
      </c>
      <c r="BZ16" s="119">
        <v>572.75</v>
      </c>
      <c r="CA16" s="119">
        <f>SUM(BW16:BZ16)</f>
        <v>2326.52</v>
      </c>
      <c r="CB16" s="120">
        <f>(CA16/BT16-1)*100</f>
        <v>-10.138277327153345</v>
      </c>
      <c r="CC16" s="121">
        <f>(CA16/CA$36)*100</f>
        <v>1.1880275935590969</v>
      </c>
      <c r="CD16" s="143">
        <v>478</v>
      </c>
      <c r="CE16" s="6">
        <f>(CD16/BW16-1)*100</f>
        <v>-11.808118081180808</v>
      </c>
      <c r="CF16" s="119">
        <v>579</v>
      </c>
      <c r="CG16" s="6">
        <f>(CF16/BX16-1)*100</f>
        <v>-5.3921568627451011</v>
      </c>
      <c r="CH16" s="119">
        <v>569.78</v>
      </c>
      <c r="CI16" s="6">
        <f>(CH16/BY16-1)*100</f>
        <v>-5.0002500958700846</v>
      </c>
      <c r="CJ16" s="119">
        <v>551.74</v>
      </c>
      <c r="CK16" s="120">
        <f>(CJ16/BZ16-1)*100</f>
        <v>-3.6682671322566529</v>
      </c>
      <c r="CL16" s="119">
        <f>+CD16+CF16+CH16+CJ16</f>
        <v>2178.52</v>
      </c>
      <c r="CM16" s="120">
        <f>(CL16/CA16-1)*100</f>
        <v>-6.3614325258325781</v>
      </c>
      <c r="CN16" s="141">
        <f>(CL16/CL$36)*100</f>
        <v>1.1028374494293245</v>
      </c>
      <c r="CO16" s="142">
        <v>470</v>
      </c>
      <c r="CP16" s="6">
        <f>(CO16/CD16-1)*100</f>
        <v>-1.6736401673640211</v>
      </c>
      <c r="CQ16" s="119">
        <v>538</v>
      </c>
      <c r="CR16" s="120">
        <f>(CQ16/CF16-1)*100</f>
        <v>-7.0811744386873876</v>
      </c>
      <c r="CS16" s="119">
        <v>522</v>
      </c>
      <c r="CT16" s="120">
        <f>(CS16/CH16-1)*100</f>
        <v>-8.3856927235073098</v>
      </c>
      <c r="CU16" s="119">
        <v>545.4</v>
      </c>
      <c r="CV16" s="120">
        <f>(CU16/CJ16-1)*100</f>
        <v>-1.1490919636060526</v>
      </c>
      <c r="CW16" s="119">
        <f>CO16+CQ16+CS16+CU16</f>
        <v>2075.4</v>
      </c>
      <c r="CX16" s="120">
        <f>(CW16/CL16-1)*100</f>
        <v>-4.733488790555052</v>
      </c>
      <c r="CY16" s="121">
        <f>(CW16/CW$36)*100</f>
        <v>1.0795020663677037</v>
      </c>
      <c r="CZ16" s="143">
        <v>452</v>
      </c>
      <c r="DA16" s="23">
        <f>(CZ16/CO16-1)*100</f>
        <v>-3.8297872340425587</v>
      </c>
      <c r="DB16" s="119">
        <v>521.05999999999995</v>
      </c>
      <c r="DC16" s="120">
        <f>(DB16/CQ16-1)*100</f>
        <v>-3.1486988847583719</v>
      </c>
      <c r="DD16" s="119">
        <v>528.70000000000005</v>
      </c>
      <c r="DE16" s="120">
        <f>(DD16/CS16-1)*100</f>
        <v>1.2835249042145724</v>
      </c>
      <c r="DF16" s="119">
        <v>526.76</v>
      </c>
      <c r="DG16" s="120">
        <f>(DF16/CU16-1)*100</f>
        <v>-3.4176751008434203</v>
      </c>
      <c r="DH16" s="119">
        <f>CZ16+DB16+DD16+DF16</f>
        <v>2028.52</v>
      </c>
      <c r="DI16" s="120">
        <f>(DH16/CW16-1)*100</f>
        <v>-2.2588416690758506</v>
      </c>
      <c r="DJ16" s="141">
        <f>(DH16/DH$36)*100</f>
        <v>1.0321601655225801</v>
      </c>
      <c r="DK16" s="142">
        <v>415.47</v>
      </c>
      <c r="DL16" s="23">
        <f>(DK16/CZ16-1)*100</f>
        <v>-8.0818584070796451</v>
      </c>
      <c r="DM16" s="119">
        <v>497.73</v>
      </c>
      <c r="DN16" s="120">
        <f>(DM16/DB16-1)*100</f>
        <v>-4.4774114305454082</v>
      </c>
      <c r="DO16" s="119">
        <v>502.77</v>
      </c>
      <c r="DP16" s="120">
        <f>(DO16/DD16-1)*100</f>
        <v>-4.904482693398915</v>
      </c>
      <c r="DQ16" s="119">
        <v>547.46</v>
      </c>
      <c r="DR16" s="120">
        <f>(DQ16/DF16-1)*100</f>
        <v>3.9296833472549197</v>
      </c>
      <c r="DS16" s="119">
        <f>DK16+DM16+DO16+DQ16</f>
        <v>1963.43</v>
      </c>
      <c r="DT16" s="120">
        <f>(DS16/DH16-1)*100</f>
        <v>-3.2087433202531823</v>
      </c>
      <c r="DU16" s="121">
        <f>(DS16/DS$36)*100</f>
        <v>0.98594081762090457</v>
      </c>
      <c r="DV16" s="143">
        <v>445.81</v>
      </c>
      <c r="DW16" s="23">
        <f>(DV16/DK16-1)*100</f>
        <v>7.3025729896261993</v>
      </c>
      <c r="DX16" s="119">
        <v>563.38</v>
      </c>
      <c r="DY16" s="120">
        <f>(DX16/DM16-1)*100</f>
        <v>13.189882064573165</v>
      </c>
      <c r="DZ16" s="142">
        <v>584.91</v>
      </c>
      <c r="EA16" s="121">
        <f>(DZ16/DO16-1)*100</f>
        <v>16.337490303717406</v>
      </c>
      <c r="EB16" s="119">
        <v>559.13</v>
      </c>
      <c r="EC16" s="120">
        <f>(EB16/DQ16-1)*100</f>
        <v>2.1316625872209727</v>
      </c>
      <c r="ED16" s="119">
        <f>DV16+DX16+DZ16+EB16</f>
        <v>2153.23</v>
      </c>
      <c r="EE16" s="120">
        <f>(ED16/DS16-1)*100</f>
        <v>9.6667566452585554</v>
      </c>
      <c r="EF16" s="141">
        <f>(ED16/ED$36)*100</f>
        <v>1.0689983569883039</v>
      </c>
      <c r="EG16" s="143">
        <v>513.23</v>
      </c>
      <c r="EH16" s="23">
        <f>(EG16/DV16-1)*100</f>
        <v>15.12303447657073</v>
      </c>
      <c r="EI16" s="119">
        <v>598.30999999999995</v>
      </c>
      <c r="EJ16" s="23">
        <f>(EI16/DX16-1)*100</f>
        <v>6.2000781000390415</v>
      </c>
      <c r="EK16" s="144">
        <v>587.78</v>
      </c>
      <c r="EL16" s="120">
        <f>(EK16/DZ16-1)*100</f>
        <v>0.49067377887197505</v>
      </c>
      <c r="EM16" s="142">
        <v>631.80999999999995</v>
      </c>
      <c r="EN16" s="120">
        <f>(EM16/EB16-1)*100</f>
        <v>12.998765939942402</v>
      </c>
      <c r="EO16" s="119">
        <f>EG16+EI16+EK16+EM16</f>
        <v>2331.13</v>
      </c>
      <c r="EP16" s="120">
        <f>(EO16/ED16-1)*100</f>
        <v>8.2620063811111635</v>
      </c>
      <c r="EQ16" s="141">
        <f>(EO16/EO$36)*100</f>
        <v>1.1346326945951499</v>
      </c>
      <c r="ER16" s="143">
        <v>481.01</v>
      </c>
      <c r="ES16" s="23">
        <f t="shared" ref="ES16:ES18" si="51">(ER16/EG16-1)*100</f>
        <v>-6.2778871071449522</v>
      </c>
      <c r="ET16" s="145">
        <v>544.55999999999995</v>
      </c>
      <c r="EU16" s="23">
        <f>(ET16/EI16-1)*100</f>
        <v>-8.9836372449064843</v>
      </c>
      <c r="EV16" s="145">
        <v>552.63</v>
      </c>
      <c r="EW16" s="23">
        <f>(EV16/EK16-1)*100</f>
        <v>-5.980128619551528</v>
      </c>
      <c r="EX16" s="142">
        <v>524.34</v>
      </c>
      <c r="EY16" s="120">
        <f>(EX16/EM16-1)*100</f>
        <v>-17.009860559345359</v>
      </c>
      <c r="EZ16" s="119">
        <f>ER16+ET16+EV16+EX16</f>
        <v>2102.54</v>
      </c>
      <c r="FA16" s="120">
        <f>(EZ16/EO16-1)*100</f>
        <v>-9.805973926808031</v>
      </c>
      <c r="FB16" s="141">
        <f>(EZ16/EZ$36)*100</f>
        <v>1.0997930119239374</v>
      </c>
      <c r="FC16" s="142">
        <v>451.09</v>
      </c>
      <c r="FD16" s="6">
        <f t="shared" ref="FD16:FD18" si="52">(FC16/ER16-1)*100</f>
        <v>-6.2202449013534107</v>
      </c>
      <c r="FE16" s="119">
        <v>529.54999999999995</v>
      </c>
      <c r="FF16" s="6">
        <f>(FE16/ET16-1)*100</f>
        <v>-2.7563537534890492</v>
      </c>
      <c r="FG16" s="119">
        <v>513.54999999999995</v>
      </c>
      <c r="FH16" s="6">
        <f>(FG16/EV16-1)*100</f>
        <v>-7.0716392523026306</v>
      </c>
      <c r="FI16" s="119">
        <v>535.12</v>
      </c>
      <c r="FJ16" s="120">
        <f>(FI16/EX16-1)*100</f>
        <v>2.0559179158561092</v>
      </c>
      <c r="FK16" s="119">
        <f>FC16+FE16+FG16+FI16</f>
        <v>2029.31</v>
      </c>
      <c r="FL16" s="120">
        <f>(FK16/EZ16-1)*100</f>
        <v>-3.4829301701751247</v>
      </c>
      <c r="FM16" s="141">
        <f>(FK16/FK$36)*100</f>
        <v>1.0187615118209663</v>
      </c>
      <c r="FN16" s="167">
        <v>538.15</v>
      </c>
      <c r="FO16" s="6">
        <f t="shared" ref="FO16:FO17" si="53">(FN16/FC16-1)*100</f>
        <v>19.299917976457024</v>
      </c>
      <c r="FP16" s="145">
        <v>651.33000000000004</v>
      </c>
      <c r="FQ16" s="6">
        <f>(FP16/FE16-1)*100</f>
        <v>22.996884146917207</v>
      </c>
      <c r="FR16" s="119">
        <v>588.04999999999995</v>
      </c>
      <c r="FS16" s="6">
        <f>(FR16/FG16-1)*100</f>
        <v>14.506863985979933</v>
      </c>
      <c r="FT16" s="119">
        <v>579.63</v>
      </c>
      <c r="FU16" s="120">
        <f>(FT16/FI16-1)*100</f>
        <v>8.3177605023172276</v>
      </c>
      <c r="FV16" s="119">
        <f>FN16+FP16+FR16+FT16</f>
        <v>2357.16</v>
      </c>
      <c r="FW16" s="120">
        <f>(FV16/FK16-1)*100</f>
        <v>16.15573766452636</v>
      </c>
      <c r="FX16" s="141">
        <f>(FV16/FV$36)*100</f>
        <v>0.96842510964975803</v>
      </c>
      <c r="FY16" s="168">
        <v>511.18</v>
      </c>
      <c r="FZ16" s="23">
        <f t="shared" ref="FZ16" si="54">(FY16/FN16-1)*100</f>
        <v>-5.0116138623060413</v>
      </c>
      <c r="GA16" s="148">
        <v>561.46</v>
      </c>
      <c r="GB16" s="6">
        <f>(GA16/FP16-1)*100</f>
        <v>-13.797921176669281</v>
      </c>
      <c r="GC16" s="119">
        <v>548.29</v>
      </c>
      <c r="GD16" s="6">
        <f>(GC16/FR16-1)*100</f>
        <v>-6.7613298188929472</v>
      </c>
      <c r="GE16" s="145">
        <v>547.62</v>
      </c>
      <c r="GF16" s="120">
        <f>(GE16/FT16-1)*100</f>
        <v>-5.5224884840329169</v>
      </c>
      <c r="GG16" s="119">
        <f>FY16+GA16+GC16+GE16</f>
        <v>2168.5500000000002</v>
      </c>
      <c r="GH16" s="120">
        <f>(GG16/FV16-1)*100</f>
        <v>-8.0015781703405615</v>
      </c>
      <c r="GI16" s="141">
        <f>(GG16/GG$36)*100</f>
        <v>1.0263541687368987</v>
      </c>
      <c r="GJ16" s="168">
        <v>503.24</v>
      </c>
      <c r="GK16" s="6">
        <f t="shared" ref="GK16" si="55">(GJ16/FY16-1)*100</f>
        <v>-1.5532689072342398</v>
      </c>
      <c r="GL16" s="169">
        <v>525.33000000000004</v>
      </c>
      <c r="GM16" s="6">
        <f>(GL16/GA16-1)*100</f>
        <v>-6.4350087272468155</v>
      </c>
      <c r="GN16" s="119">
        <v>524.11</v>
      </c>
      <c r="GO16" s="6">
        <f>(GN16/GC16-1)*100</f>
        <v>-4.4100749603312011</v>
      </c>
      <c r="GP16" s="119">
        <v>555.13</v>
      </c>
      <c r="GQ16" s="120">
        <f>(GP16/GE16-1)*100</f>
        <v>1.3713889193236239</v>
      </c>
      <c r="GR16" s="119">
        <f>GJ16+GL16+GN16+GP16</f>
        <v>2107.8100000000004</v>
      </c>
      <c r="GS16" s="120">
        <f>(GR16/GG16-1)*100</f>
        <v>-2.8009499435106333</v>
      </c>
      <c r="GT16" s="141">
        <f>(GR16/GR$36)*100</f>
        <v>1.0253041860732364</v>
      </c>
      <c r="GU16" s="168">
        <v>466.54</v>
      </c>
      <c r="GV16" s="6">
        <f>(GU16/GJ16-1)*100</f>
        <v>-7.2927430251967245</v>
      </c>
      <c r="GW16" s="169">
        <v>536.08000000000004</v>
      </c>
      <c r="GX16" s="6">
        <f>(GW16/GL16-1)*100</f>
        <v>2.0463327812993759</v>
      </c>
      <c r="GY16" s="119">
        <v>522.67999999999995</v>
      </c>
      <c r="GZ16" s="6">
        <f>(GY16/GN16-1)*100</f>
        <v>-0.27284348705425288</v>
      </c>
      <c r="HA16" s="119">
        <v>504.65</v>
      </c>
      <c r="HB16" s="120">
        <f>(HA16/GP16-1)*100</f>
        <v>-9.0933655179867845</v>
      </c>
      <c r="HC16" s="119">
        <f>GU16+GW16+GY16+HA16</f>
        <v>2029.9500000000003</v>
      </c>
      <c r="HD16" s="120">
        <f>(HC16/GR16-1)*100</f>
        <v>-3.6938813270645854</v>
      </c>
      <c r="HE16" s="141">
        <f>(HC16/HC$36)*100</f>
        <v>0.96834790033207063</v>
      </c>
      <c r="HF16" s="168">
        <v>404</v>
      </c>
      <c r="HG16" s="23">
        <f>(HF16/GU16-1)*100</f>
        <v>-13.405067089638623</v>
      </c>
      <c r="HH16" s="170">
        <v>467.05</v>
      </c>
      <c r="HI16" s="6">
        <f>(HH16/GW16-1)*100</f>
        <v>-12.87680943142815</v>
      </c>
      <c r="HJ16" s="119">
        <v>518.24</v>
      </c>
      <c r="HK16" s="23">
        <f>(HJ16/GY16-1)*100</f>
        <v>-0.84946812581310205</v>
      </c>
      <c r="HL16" s="142">
        <v>480.69</v>
      </c>
      <c r="HM16" s="120">
        <f>(HL16/HA16-1)*100</f>
        <v>-4.7478450411176043</v>
      </c>
      <c r="HN16" s="119">
        <f>HL16+HF16+HH16+HJ16</f>
        <v>1869.98</v>
      </c>
      <c r="HO16" s="120">
        <f>(HN16/HC16-1)*100</f>
        <v>-7.8804896672331921</v>
      </c>
      <c r="HP16" s="141">
        <f>(HN16/HN$36)*100</f>
        <v>0.89201846740054425</v>
      </c>
      <c r="HQ16" s="168">
        <v>478.13</v>
      </c>
      <c r="HR16" s="23">
        <f>(HQ16/HF16-1)*100</f>
        <v>18.349009900990087</v>
      </c>
      <c r="HS16" s="169">
        <v>530.69000000000005</v>
      </c>
      <c r="HT16" s="23">
        <f>(HS16/HH16-1)*100</f>
        <v>13.625950112407681</v>
      </c>
      <c r="HU16" s="119">
        <v>541.61</v>
      </c>
      <c r="HV16" s="120">
        <f>(HU16/HJ16-1)*100</f>
        <v>4.5094936708860667</v>
      </c>
      <c r="HW16" s="142">
        <v>528.24</v>
      </c>
      <c r="HX16" s="120">
        <f>(HW16/HL16-1)*100</f>
        <v>9.8920302065780508</v>
      </c>
      <c r="HY16" s="119">
        <f>HW16+HQ16+HS16+HU16</f>
        <v>2078.67</v>
      </c>
      <c r="HZ16" s="120">
        <f>(HY16/HN16-1)*100</f>
        <v>11.160012406549802</v>
      </c>
      <c r="IA16" s="141">
        <f>(HY16/HY$36)*100</f>
        <v>0.96089454579378675</v>
      </c>
      <c r="IB16" s="168">
        <v>495.56</v>
      </c>
      <c r="IC16" s="23">
        <f>(IB16/HQ16-1)*100</f>
        <v>3.6454520737038143</v>
      </c>
      <c r="ID16" s="169">
        <v>553.92999999999995</v>
      </c>
      <c r="IE16" s="23">
        <f>(ID16/HS16-1)*100</f>
        <v>4.3792044319659107</v>
      </c>
      <c r="IF16" s="142">
        <v>589.37</v>
      </c>
      <c r="IG16" s="121">
        <f>(IF16/HU16-1)*100</f>
        <v>8.8181532837281473</v>
      </c>
      <c r="IH16" s="119">
        <v>593.64</v>
      </c>
      <c r="II16" s="120">
        <f>(IH16/HW16-1)*100</f>
        <v>12.380736029077678</v>
      </c>
      <c r="IJ16" s="119">
        <f>IB16+ID16+IF16+IH16</f>
        <v>2232.5</v>
      </c>
      <c r="IK16" s="120">
        <f>(IJ16/HY16-1)*100</f>
        <v>7.4004050667012988</v>
      </c>
      <c r="IL16" s="141">
        <f>(IJ16/IJ$36)*100</f>
        <v>1.0763425021128472</v>
      </c>
    </row>
    <row r="17" spans="1:246" ht="33" customHeight="1">
      <c r="A17" s="1032" t="s">
        <v>87</v>
      </c>
      <c r="B17" s="1033"/>
      <c r="C17" s="118">
        <v>1.5</v>
      </c>
      <c r="D17" s="119">
        <v>255</v>
      </c>
      <c r="E17" s="120">
        <v>-18.5</v>
      </c>
      <c r="F17" s="121">
        <f t="shared" si="1"/>
        <v>9.0316639512644334E-2</v>
      </c>
      <c r="G17" s="122">
        <v>0.9</v>
      </c>
      <c r="H17" s="119">
        <v>199</v>
      </c>
      <c r="I17" s="120">
        <f t="shared" si="2"/>
        <v>-21.96078431372549</v>
      </c>
      <c r="J17" s="121">
        <f t="shared" si="3"/>
        <v>8.2642568813435444E-2</v>
      </c>
      <c r="K17" s="122">
        <v>1.2</v>
      </c>
      <c r="L17" s="119">
        <v>258</v>
      </c>
      <c r="M17" s="123">
        <f t="shared" si="4"/>
        <v>29.648241206030157</v>
      </c>
      <c r="N17" s="124">
        <f t="shared" si="5"/>
        <v>0.1331860371475474</v>
      </c>
      <c r="O17" s="122">
        <v>1.3</v>
      </c>
      <c r="P17" s="119">
        <v>264</v>
      </c>
      <c r="Q17" s="120">
        <f t="shared" si="6"/>
        <v>2.3255813953488413</v>
      </c>
      <c r="R17" s="121">
        <f t="shared" si="7"/>
        <v>0.14058331425163348</v>
      </c>
      <c r="S17" s="125">
        <v>1.3</v>
      </c>
      <c r="T17" s="126">
        <v>254</v>
      </c>
      <c r="U17" s="127">
        <f t="shared" si="8"/>
        <v>-3.7878787878787845</v>
      </c>
      <c r="V17" s="128">
        <f t="shared" si="9"/>
        <v>0.10790114640719982</v>
      </c>
      <c r="W17" s="129">
        <v>1</v>
      </c>
      <c r="X17" s="130">
        <v>206</v>
      </c>
      <c r="Y17" s="131">
        <f t="shared" si="10"/>
        <v>-18.897637795275589</v>
      </c>
      <c r="Z17" s="132">
        <f t="shared" si="11"/>
        <v>7.2898419944441503E-2</v>
      </c>
      <c r="AA17" s="129">
        <v>1.8</v>
      </c>
      <c r="AB17" s="130">
        <v>333</v>
      </c>
      <c r="AC17" s="131">
        <f t="shared" si="12"/>
        <v>61.650485436893199</v>
      </c>
      <c r="AD17" s="132">
        <f t="shared" si="13"/>
        <v>9.1425998478978879E-2</v>
      </c>
      <c r="AE17" s="133">
        <v>1</v>
      </c>
      <c r="AF17" s="130">
        <v>293</v>
      </c>
      <c r="AG17" s="120">
        <f t="shared" si="14"/>
        <v>-12.012012012012008</v>
      </c>
      <c r="AH17" s="121">
        <f t="shared" si="15"/>
        <v>9.1900809856283447E-2</v>
      </c>
      <c r="AI17" s="129">
        <v>0</v>
      </c>
      <c r="AJ17" s="130">
        <v>158</v>
      </c>
      <c r="AK17" s="131">
        <f t="shared" si="16"/>
        <v>-46.075085324232077</v>
      </c>
      <c r="AL17" s="132">
        <f t="shared" si="17"/>
        <v>5.5119099116698995E-2</v>
      </c>
      <c r="AM17" s="129">
        <v>0</v>
      </c>
      <c r="AN17" s="130">
        <v>107</v>
      </c>
      <c r="AO17" s="131">
        <f t="shared" si="18"/>
        <v>-32.278481012658233</v>
      </c>
      <c r="AP17" s="132">
        <f t="shared" si="19"/>
        <v>4.1364167033918611E-2</v>
      </c>
      <c r="AQ17" s="134" t="s">
        <v>0</v>
      </c>
      <c r="AR17" s="130">
        <v>51</v>
      </c>
      <c r="AS17" s="131">
        <f t="shared" si="20"/>
        <v>-52.336448598130843</v>
      </c>
      <c r="AT17" s="132">
        <f t="shared" si="0"/>
        <v>1.83982683982684E-2</v>
      </c>
      <c r="AU17" s="134" t="s">
        <v>0</v>
      </c>
      <c r="AV17" s="130">
        <v>28</v>
      </c>
      <c r="AW17" s="131">
        <f t="shared" si="21"/>
        <v>-45.098039215686271</v>
      </c>
      <c r="AX17" s="132">
        <f t="shared" si="38"/>
        <v>1.092354687567053E-2</v>
      </c>
      <c r="AY17" s="134" t="s">
        <v>0</v>
      </c>
      <c r="AZ17" s="135">
        <v>0</v>
      </c>
      <c r="BA17" s="131">
        <f t="shared" si="22"/>
        <v>-100</v>
      </c>
      <c r="BB17" s="137">
        <f t="shared" si="39"/>
        <v>0</v>
      </c>
      <c r="BC17" s="138" t="s">
        <v>0</v>
      </c>
      <c r="BD17" s="135">
        <v>5</v>
      </c>
      <c r="BE17" s="151" t="s">
        <v>1</v>
      </c>
      <c r="BF17" s="139">
        <f t="shared" si="23"/>
        <v>2.0700333689379073E-3</v>
      </c>
      <c r="BG17" s="134" t="s">
        <v>0</v>
      </c>
      <c r="BH17" s="135">
        <v>5</v>
      </c>
      <c r="BI17" s="131">
        <f>(BH17/BD17-1)*100</f>
        <v>0</v>
      </c>
      <c r="BJ17" s="137">
        <f t="shared" si="25"/>
        <v>2.0454415290084519E-3</v>
      </c>
      <c r="BK17" s="140" t="s">
        <v>0</v>
      </c>
      <c r="BL17" s="135">
        <v>3</v>
      </c>
      <c r="BM17" s="120">
        <f t="shared" si="26"/>
        <v>-40</v>
      </c>
      <c r="BN17" s="121">
        <f t="shared" si="40"/>
        <v>1.3204051002847674E-3</v>
      </c>
      <c r="BO17" s="134" t="s">
        <v>0</v>
      </c>
      <c r="BP17" s="119">
        <v>0</v>
      </c>
      <c r="BQ17" s="120">
        <f t="shared" si="27"/>
        <v>-100</v>
      </c>
      <c r="BR17" s="141">
        <f t="shared" si="28"/>
        <v>0</v>
      </c>
      <c r="BS17" s="134" t="s">
        <v>0</v>
      </c>
      <c r="BT17" s="119">
        <v>1</v>
      </c>
      <c r="BU17" s="151" t="s">
        <v>1</v>
      </c>
      <c r="BV17" s="141">
        <f>(BT17/BT$36)*100</f>
        <v>4.7188285979888353E-4</v>
      </c>
      <c r="BW17" s="142">
        <v>0</v>
      </c>
      <c r="BX17" s="119">
        <v>0</v>
      </c>
      <c r="BY17" s="119">
        <v>0.2</v>
      </c>
      <c r="BZ17" s="119">
        <v>0.96</v>
      </c>
      <c r="CA17" s="119">
        <f>SUM(BW17:BZ17)</f>
        <v>1.1599999999999999</v>
      </c>
      <c r="CB17" s="120">
        <f>(CA17/BT17-1)*100</f>
        <v>15.999999999999993</v>
      </c>
      <c r="CC17" s="121">
        <f>(CA17/CA$36)*100</f>
        <v>5.923490915739182E-4</v>
      </c>
      <c r="CD17" s="125">
        <v>0.83799999999999997</v>
      </c>
      <c r="CE17" s="151" t="s">
        <v>1</v>
      </c>
      <c r="CF17" s="127">
        <v>1.07</v>
      </c>
      <c r="CG17" s="151" t="s">
        <v>1</v>
      </c>
      <c r="CH17" s="127">
        <v>1.57</v>
      </c>
      <c r="CI17" s="6">
        <f>(CH17/BY17-1)*100</f>
        <v>685</v>
      </c>
      <c r="CJ17" s="127">
        <v>1.1379999999999999</v>
      </c>
      <c r="CK17" s="6">
        <f>(CJ17/BZ17-1)*100</f>
        <v>18.541666666666657</v>
      </c>
      <c r="CL17" s="127">
        <f>+CD17+CF17+CH17+CJ17</f>
        <v>4.6159999999999997</v>
      </c>
      <c r="CM17" s="120">
        <f>(CL17/CA17-1)*100</f>
        <v>297.93103448275866</v>
      </c>
      <c r="CN17" s="141">
        <f>(CL17/CL$36)*100</f>
        <v>2.3367688460816344E-3</v>
      </c>
      <c r="CO17" s="940">
        <v>1.6990000000000001</v>
      </c>
      <c r="CP17" s="120">
        <f>(CO17/CD17-1)*100</f>
        <v>102.74463007159906</v>
      </c>
      <c r="CQ17" s="127">
        <v>0.3</v>
      </c>
      <c r="CR17" s="131">
        <f>(CQ17/CF17-1)*100</f>
        <v>-71.962616822429908</v>
      </c>
      <c r="CS17" s="127">
        <v>0.3</v>
      </c>
      <c r="CT17" s="131">
        <f>(CS17/CH17-1)*100</f>
        <v>-80.891719745222929</v>
      </c>
      <c r="CU17" s="127">
        <v>0.51600000000000001</v>
      </c>
      <c r="CV17" s="23">
        <f>(CU17/CJ17-1)*100</f>
        <v>-54.657293497363789</v>
      </c>
      <c r="CW17" s="127">
        <f>CO17+CQ17+CS17+CU17</f>
        <v>2.8149999999999999</v>
      </c>
      <c r="CX17" s="120">
        <f>(CW17/CL17-1)*100</f>
        <v>-39.016464471403808</v>
      </c>
      <c r="CY17" s="121">
        <f>(CW17/CW$36)*100</f>
        <v>1.4641988613400242E-3</v>
      </c>
      <c r="CZ17" s="125">
        <v>1.4</v>
      </c>
      <c r="DA17" s="120">
        <f>(CZ17/CO17-1)*100</f>
        <v>-17.598587404355513</v>
      </c>
      <c r="DB17" s="127">
        <v>1.29</v>
      </c>
      <c r="DC17" s="131">
        <f>(DB17/CQ17-1)*100</f>
        <v>330.00000000000006</v>
      </c>
      <c r="DD17" s="127">
        <v>0.47</v>
      </c>
      <c r="DE17" s="131">
        <f>(DD17/CS17-1)*100</f>
        <v>56.666666666666664</v>
      </c>
      <c r="DF17" s="127">
        <v>0.3</v>
      </c>
      <c r="DG17" s="23">
        <f>(DF17/CU17-1)*100</f>
        <v>-41.86046511627908</v>
      </c>
      <c r="DH17" s="127">
        <f>CZ17+DB17+DD17+DF17</f>
        <v>3.46</v>
      </c>
      <c r="DI17" s="120">
        <f>(DH17/CW17-1)*100</f>
        <v>22.912966252220258</v>
      </c>
      <c r="DJ17" s="141">
        <f>(DH17/DH$36)*100</f>
        <v>1.7605319014395359E-3</v>
      </c>
      <c r="DK17" s="940">
        <v>1.2250000000000001</v>
      </c>
      <c r="DL17" s="120">
        <f>(DK17/CZ17-1)*100</f>
        <v>-12.499999999999989</v>
      </c>
      <c r="DM17" s="127">
        <v>0</v>
      </c>
      <c r="DN17" s="131">
        <f>(DM17/DB17-1)*100</f>
        <v>-100</v>
      </c>
      <c r="DO17" s="127">
        <v>0.12</v>
      </c>
      <c r="DP17" s="131">
        <f>(DO17/DD17-1)*100</f>
        <v>-74.468085106382986</v>
      </c>
      <c r="DQ17" s="127">
        <v>0</v>
      </c>
      <c r="DR17" s="131">
        <f>(DQ17/DF17-1)*100</f>
        <v>-100</v>
      </c>
      <c r="DS17" s="127">
        <f>DK17+DM17+DO17+DQ17</f>
        <v>1.3450000000000002</v>
      </c>
      <c r="DT17" s="120">
        <f>(DS17/DH17-1)*100</f>
        <v>-61.127167630057798</v>
      </c>
      <c r="DU17" s="121">
        <f>(DS17/DS$36)*100</f>
        <v>6.7539479365198501E-4</v>
      </c>
      <c r="DV17" s="125">
        <v>0</v>
      </c>
      <c r="DW17" s="120">
        <f>(DV17/DK17-1)*100</f>
        <v>-100</v>
      </c>
      <c r="DX17" s="127">
        <v>0.41</v>
      </c>
      <c r="DY17" s="151" t="s">
        <v>1</v>
      </c>
      <c r="DZ17" s="940">
        <v>0.25</v>
      </c>
      <c r="EA17" s="171">
        <f>(DZ17/DO17-1)*100</f>
        <v>108.33333333333334</v>
      </c>
      <c r="EB17" s="127">
        <v>0</v>
      </c>
      <c r="EC17" s="151" t="s">
        <v>1</v>
      </c>
      <c r="ED17" s="127">
        <f>DV17+DX17+DZ17+EB17</f>
        <v>0.65999999999999992</v>
      </c>
      <c r="EE17" s="120">
        <f>(ED17/DS17-1)*100</f>
        <v>-50.929368029739798</v>
      </c>
      <c r="EF17" s="141">
        <f>(ED17/ED$36)*100</f>
        <v>3.2766537509336228E-4</v>
      </c>
      <c r="EG17" s="125">
        <v>0.49399999999999999</v>
      </c>
      <c r="EH17" s="172" t="s">
        <v>28</v>
      </c>
      <c r="EI17" s="127">
        <v>0</v>
      </c>
      <c r="EJ17" s="120">
        <f>(EI17/DX17-1)*100</f>
        <v>-100</v>
      </c>
      <c r="EK17" s="127">
        <v>0.49099999999999999</v>
      </c>
      <c r="EL17" s="173">
        <f>(EK17/DZ17-1)*100</f>
        <v>96.399999999999991</v>
      </c>
      <c r="EM17" s="940">
        <v>0</v>
      </c>
      <c r="EN17" s="151" t="s">
        <v>1</v>
      </c>
      <c r="EO17" s="127">
        <f>EG17+EI17+EK17+EM17</f>
        <v>0.98499999999999999</v>
      </c>
      <c r="EP17" s="120">
        <f>(EO17/ED17-1)*100</f>
        <v>49.242424242424264</v>
      </c>
      <c r="EQ17" s="141">
        <f>(EO17/EO$36)*100</f>
        <v>4.7942980622111279E-4</v>
      </c>
      <c r="ER17" s="125">
        <v>0</v>
      </c>
      <c r="ES17" s="23">
        <f t="shared" si="51"/>
        <v>-100</v>
      </c>
      <c r="ET17" s="178">
        <v>0</v>
      </c>
      <c r="EU17" s="151" t="s">
        <v>1</v>
      </c>
      <c r="EV17" s="178">
        <v>0.4</v>
      </c>
      <c r="EW17" s="23">
        <f>(EV17/EK17-1)*100</f>
        <v>-18.533604887983699</v>
      </c>
      <c r="EX17" s="940">
        <v>0.60199999999999998</v>
      </c>
      <c r="EY17" s="151" t="s">
        <v>1</v>
      </c>
      <c r="EZ17" s="127">
        <f>ER17+ET17+EV17+EX17</f>
        <v>1.002</v>
      </c>
      <c r="FA17" s="120">
        <f>(EZ17/EO17-1)*100</f>
        <v>1.7258883248731038</v>
      </c>
      <c r="FB17" s="141">
        <f>(EZ17/EZ$36)*100</f>
        <v>5.2412443898702766E-4</v>
      </c>
      <c r="FC17" s="940">
        <v>0.4</v>
      </c>
      <c r="FD17" s="174" t="s">
        <v>1</v>
      </c>
      <c r="FE17" s="127">
        <v>0.15</v>
      </c>
      <c r="FF17" s="175" t="s">
        <v>1</v>
      </c>
      <c r="FG17" s="127">
        <v>0.18</v>
      </c>
      <c r="FH17" s="6">
        <f>(FG17/EV17-1)*100</f>
        <v>-55.000000000000007</v>
      </c>
      <c r="FI17" s="127">
        <v>0.9</v>
      </c>
      <c r="FJ17" s="173">
        <f>(FI17/EX17-1)*100</f>
        <v>49.501661129568106</v>
      </c>
      <c r="FK17" s="127">
        <f>FC17+FE17+FG17+FI17</f>
        <v>1.63</v>
      </c>
      <c r="FL17" s="120">
        <f>(FK17/EZ17-1)*100</f>
        <v>62.674650698602782</v>
      </c>
      <c r="FM17" s="141">
        <f>(FK17/FK$36)*100</f>
        <v>8.1829846808431205E-4</v>
      </c>
      <c r="FN17" s="125">
        <v>0.3</v>
      </c>
      <c r="FO17" s="176">
        <f t="shared" si="53"/>
        <v>-25.000000000000011</v>
      </c>
      <c r="FP17" s="178">
        <v>0.53</v>
      </c>
      <c r="FQ17" s="6">
        <f>(FP17/FE17-1)*100</f>
        <v>253.33333333333337</v>
      </c>
      <c r="FR17" s="127">
        <v>9.5000000000000001E-2</v>
      </c>
      <c r="FS17" s="6">
        <f>(FR17/FG17-1)*100</f>
        <v>-47.222222222222221</v>
      </c>
      <c r="FT17" s="127">
        <v>0</v>
      </c>
      <c r="FU17" s="173">
        <f>(FT17/FI17-1)*100</f>
        <v>-100</v>
      </c>
      <c r="FV17" s="127">
        <f>FN17+FP17+FR17+FT17</f>
        <v>0.92500000000000004</v>
      </c>
      <c r="FW17" s="120">
        <f>(FV17/FK17-1)*100</f>
        <v>-43.251533742331283</v>
      </c>
      <c r="FX17" s="141">
        <f>(FV17/FV$36)*100</f>
        <v>3.8003072613909379E-4</v>
      </c>
      <c r="FY17" s="593">
        <v>0</v>
      </c>
      <c r="FZ17" s="177">
        <f>(FY17/FN17-1)*100</f>
        <v>-100</v>
      </c>
      <c r="GA17" s="179">
        <v>0</v>
      </c>
      <c r="GB17" s="6">
        <f>(GA17/FP17-1)*100</f>
        <v>-100</v>
      </c>
      <c r="GC17" s="127">
        <v>0</v>
      </c>
      <c r="GD17" s="6">
        <f>(GC17/FR17-1)*100</f>
        <v>-100</v>
      </c>
      <c r="GE17" s="178">
        <v>0</v>
      </c>
      <c r="GF17" s="151" t="s">
        <v>1</v>
      </c>
      <c r="GG17" s="127">
        <f>FY17+GA17+GC17+GE17</f>
        <v>0</v>
      </c>
      <c r="GH17" s="120">
        <f>(GG17/FV17-1)*100</f>
        <v>-100</v>
      </c>
      <c r="GI17" s="141">
        <f>(GG17/GG$36)*100</f>
        <v>0</v>
      </c>
      <c r="GJ17" s="593">
        <v>0</v>
      </c>
      <c r="GK17" s="154" t="s">
        <v>1</v>
      </c>
      <c r="GL17" s="178">
        <v>0</v>
      </c>
      <c r="GM17" s="154" t="s">
        <v>1</v>
      </c>
      <c r="GN17" s="127">
        <v>0</v>
      </c>
      <c r="GO17" s="174" t="s">
        <v>1</v>
      </c>
      <c r="GP17" s="127">
        <v>0.158</v>
      </c>
      <c r="GQ17" s="151" t="s">
        <v>60</v>
      </c>
      <c r="GR17" s="127">
        <f>GJ17+GL17+GN17+GP17</f>
        <v>0.158</v>
      </c>
      <c r="GS17" s="151" t="s">
        <v>62</v>
      </c>
      <c r="GT17" s="141">
        <f>(GR17/GR$36)*100</f>
        <v>7.6856102494803278E-5</v>
      </c>
      <c r="GU17" s="954">
        <v>0.158</v>
      </c>
      <c r="GV17" s="154" t="s">
        <v>1</v>
      </c>
      <c r="GW17" s="178">
        <v>0</v>
      </c>
      <c r="GX17" s="154" t="s">
        <v>1</v>
      </c>
      <c r="GY17" s="127">
        <v>0</v>
      </c>
      <c r="GZ17" s="174" t="s">
        <v>1</v>
      </c>
      <c r="HA17" s="127">
        <v>0</v>
      </c>
      <c r="HB17" s="151" t="s">
        <v>33</v>
      </c>
      <c r="HC17" s="127">
        <f>GU17+GW17+GY17+HA17</f>
        <v>0.158</v>
      </c>
      <c r="HD17" s="151" t="s">
        <v>33</v>
      </c>
      <c r="HE17" s="141">
        <f>(HC17/HC$36)*100</f>
        <v>7.5370806301863172E-5</v>
      </c>
      <c r="HF17" s="954">
        <v>0</v>
      </c>
      <c r="HG17" s="151" t="s">
        <v>1</v>
      </c>
      <c r="HH17" s="951">
        <v>0</v>
      </c>
      <c r="HI17" s="154" t="s">
        <v>1</v>
      </c>
      <c r="HJ17" s="952">
        <v>0</v>
      </c>
      <c r="HK17" s="328" t="s">
        <v>1</v>
      </c>
      <c r="HL17" s="953">
        <v>0</v>
      </c>
      <c r="HM17" s="151" t="s">
        <v>33</v>
      </c>
      <c r="HN17" s="952">
        <f>HL17+HF17+HH17+HJ17</f>
        <v>0</v>
      </c>
      <c r="HO17" s="151" t="s">
        <v>33</v>
      </c>
      <c r="HP17" s="141">
        <f>(HN17/HN$36)*100</f>
        <v>0</v>
      </c>
      <c r="HQ17" s="593">
        <v>0</v>
      </c>
      <c r="HR17" s="151" t="s">
        <v>1</v>
      </c>
      <c r="HS17" s="178">
        <v>0</v>
      </c>
      <c r="HT17" s="151" t="s">
        <v>1</v>
      </c>
      <c r="HU17" s="127">
        <v>0</v>
      </c>
      <c r="HV17" s="151" t="s">
        <v>33</v>
      </c>
      <c r="HW17" s="940">
        <v>0</v>
      </c>
      <c r="HX17" s="151" t="s">
        <v>33</v>
      </c>
      <c r="HY17" s="127">
        <f>HW17+HQ17+HS17+HU17</f>
        <v>0</v>
      </c>
      <c r="HZ17" s="151" t="s">
        <v>33</v>
      </c>
      <c r="IA17" s="141">
        <f>(HY17/HY$36)*100</f>
        <v>0</v>
      </c>
      <c r="IB17" s="593">
        <v>0</v>
      </c>
      <c r="IC17" s="151" t="s">
        <v>1</v>
      </c>
      <c r="ID17" s="178">
        <v>0</v>
      </c>
      <c r="IE17" s="151" t="s">
        <v>1</v>
      </c>
      <c r="IF17" s="940">
        <v>0</v>
      </c>
      <c r="IG17" s="154" t="s">
        <v>33</v>
      </c>
      <c r="IH17" s="127">
        <v>0</v>
      </c>
      <c r="II17" s="151" t="s">
        <v>33</v>
      </c>
      <c r="IJ17" s="127">
        <f t="shared" ref="IJ17" si="56">IB17+ID17+IF17+IH17</f>
        <v>0</v>
      </c>
      <c r="IK17" s="151" t="s">
        <v>33</v>
      </c>
      <c r="IL17" s="141">
        <f>(IJ17/IJ$36)*100</f>
        <v>0</v>
      </c>
    </row>
    <row r="18" spans="1:246" ht="33" customHeight="1">
      <c r="A18" s="1037" t="s">
        <v>88</v>
      </c>
      <c r="B18" s="1060"/>
      <c r="C18" s="940">
        <v>48.8</v>
      </c>
      <c r="D18" s="144">
        <v>3660</v>
      </c>
      <c r="E18" s="127">
        <v>25.5</v>
      </c>
      <c r="F18" s="596">
        <f t="shared" si="1"/>
        <v>1.2963094141814835</v>
      </c>
      <c r="G18" s="125">
        <v>41.5</v>
      </c>
      <c r="H18" s="144">
        <v>3084</v>
      </c>
      <c r="I18" s="127">
        <f t="shared" si="2"/>
        <v>-15.73770491803279</v>
      </c>
      <c r="J18" s="596">
        <f t="shared" si="3"/>
        <v>1.2807521719629895</v>
      </c>
      <c r="K18" s="125">
        <v>51.8</v>
      </c>
      <c r="L18" s="144">
        <v>4304</v>
      </c>
      <c r="M18" s="941">
        <f t="shared" si="4"/>
        <v>39.559014267185468</v>
      </c>
      <c r="N18" s="942">
        <f t="shared" si="5"/>
        <v>2.2218321855931942</v>
      </c>
      <c r="O18" s="125">
        <v>58.2</v>
      </c>
      <c r="P18" s="144">
        <v>5295</v>
      </c>
      <c r="Q18" s="127">
        <f t="shared" si="6"/>
        <v>23.02509293680297</v>
      </c>
      <c r="R18" s="596">
        <f t="shared" si="7"/>
        <v>2.8196539733424215</v>
      </c>
      <c r="S18" s="125">
        <v>69.3</v>
      </c>
      <c r="T18" s="126">
        <v>6742</v>
      </c>
      <c r="U18" s="127">
        <f t="shared" si="8"/>
        <v>27.327667610953732</v>
      </c>
      <c r="V18" s="128">
        <f t="shared" si="9"/>
        <v>2.8640532640840202</v>
      </c>
      <c r="W18" s="129">
        <v>76.5</v>
      </c>
      <c r="X18" s="130">
        <v>7677</v>
      </c>
      <c r="Y18" s="131">
        <f t="shared" si="10"/>
        <v>13.868288341738367</v>
      </c>
      <c r="Z18" s="132">
        <f t="shared" si="11"/>
        <v>2.716704708317851</v>
      </c>
      <c r="AA18" s="129">
        <v>117.9</v>
      </c>
      <c r="AB18" s="130">
        <v>13261</v>
      </c>
      <c r="AC18" s="131">
        <f t="shared" si="12"/>
        <v>72.736746124788326</v>
      </c>
      <c r="AD18" s="132">
        <f t="shared" si="13"/>
        <v>3.6408413388280452</v>
      </c>
      <c r="AE18" s="133">
        <v>88</v>
      </c>
      <c r="AF18" s="130">
        <v>9787</v>
      </c>
      <c r="AG18" s="127">
        <f t="shared" si="14"/>
        <v>-26.197119372596333</v>
      </c>
      <c r="AH18" s="596">
        <f t="shared" si="15"/>
        <v>3.0697379729127854</v>
      </c>
      <c r="AI18" s="129">
        <v>87</v>
      </c>
      <c r="AJ18" s="130">
        <v>10400</v>
      </c>
      <c r="AK18" s="131">
        <f t="shared" si="16"/>
        <v>6.2634106467763351</v>
      </c>
      <c r="AL18" s="132">
        <f t="shared" si="17"/>
        <v>3.6280926000865161</v>
      </c>
      <c r="AM18" s="134" t="s">
        <v>0</v>
      </c>
      <c r="AN18" s="130">
        <v>11406</v>
      </c>
      <c r="AO18" s="131">
        <f t="shared" si="18"/>
        <v>9.6730769230769287</v>
      </c>
      <c r="AP18" s="132">
        <f t="shared" si="19"/>
        <v>4.4093428896156608</v>
      </c>
      <c r="AQ18" s="134" t="s">
        <v>0</v>
      </c>
      <c r="AR18" s="130">
        <v>9919</v>
      </c>
      <c r="AS18" s="131">
        <f t="shared" si="20"/>
        <v>-13.036998071190597</v>
      </c>
      <c r="AT18" s="132">
        <f t="shared" si="0"/>
        <v>3.5782828282828283</v>
      </c>
      <c r="AU18" s="134" t="s">
        <v>0</v>
      </c>
      <c r="AV18" s="130">
        <v>10534</v>
      </c>
      <c r="AW18" s="131">
        <f t="shared" si="21"/>
        <v>6.2002217965520634</v>
      </c>
      <c r="AX18" s="132">
        <f t="shared" si="38"/>
        <v>4.1095943852969059</v>
      </c>
      <c r="AY18" s="134" t="s">
        <v>0</v>
      </c>
      <c r="AZ18" s="135">
        <v>13817</v>
      </c>
      <c r="BA18" s="136">
        <f t="shared" si="22"/>
        <v>31.165749003227639</v>
      </c>
      <c r="BB18" s="137">
        <f t="shared" si="39"/>
        <v>5.4067062409754536</v>
      </c>
      <c r="BC18" s="138" t="s">
        <v>0</v>
      </c>
      <c r="BD18" s="135">
        <v>16992</v>
      </c>
      <c r="BE18" s="136">
        <f>(BD18/AZ18-1)*100</f>
        <v>22.978938988202934</v>
      </c>
      <c r="BF18" s="139">
        <f t="shared" si="23"/>
        <v>7.0348014009985844</v>
      </c>
      <c r="BG18" s="134" t="s">
        <v>0</v>
      </c>
      <c r="BH18" s="135">
        <v>17143</v>
      </c>
      <c r="BI18" s="136">
        <f t="shared" si="24"/>
        <v>0.88865348399247424</v>
      </c>
      <c r="BJ18" s="137">
        <f t="shared" si="25"/>
        <v>7.0130008263583772</v>
      </c>
      <c r="BK18" s="140" t="s">
        <v>0</v>
      </c>
      <c r="BL18" s="135">
        <v>13942</v>
      </c>
      <c r="BM18" s="127">
        <f t="shared" si="26"/>
        <v>-18.672344397130026</v>
      </c>
      <c r="BN18" s="596">
        <f t="shared" si="40"/>
        <v>6.1363626360567425</v>
      </c>
      <c r="BO18" s="134" t="s">
        <v>0</v>
      </c>
      <c r="BP18" s="144">
        <v>14110</v>
      </c>
      <c r="BQ18" s="127">
        <f t="shared" si="27"/>
        <v>1.2049921101707106</v>
      </c>
      <c r="BR18" s="128">
        <f t="shared" si="28"/>
        <v>5.9547171403853048</v>
      </c>
      <c r="BS18" s="134" t="s">
        <v>0</v>
      </c>
      <c r="BT18" s="144">
        <v>15522</v>
      </c>
      <c r="BU18" s="127">
        <f>(BT18/BP18-1)*100</f>
        <v>10.007087172218277</v>
      </c>
      <c r="BV18" s="128">
        <f>(BT18/BT$36)*100</f>
        <v>7.3245657497982704</v>
      </c>
      <c r="BW18" s="146">
        <v>2867</v>
      </c>
      <c r="BX18" s="144">
        <v>3131</v>
      </c>
      <c r="BY18" s="144">
        <v>3756</v>
      </c>
      <c r="BZ18" s="144">
        <v>3042.89</v>
      </c>
      <c r="CA18" s="144">
        <f>SUM(BW18:BZ18)</f>
        <v>12796.89</v>
      </c>
      <c r="CB18" s="127">
        <f>(CA18/BT18-1)*100</f>
        <v>-17.556436026285272</v>
      </c>
      <c r="CC18" s="596">
        <f>(CA18/CA$36)*100</f>
        <v>6.5346777297166883</v>
      </c>
      <c r="CD18" s="610">
        <v>3552.99</v>
      </c>
      <c r="CE18" s="11">
        <f>(CD18/BW18-1)*100</f>
        <v>23.927101499825596</v>
      </c>
      <c r="CF18" s="144">
        <v>4542.7700000000004</v>
      </c>
      <c r="CG18" s="11">
        <f>(CF18/BX18-1)*100</f>
        <v>45.090067071223274</v>
      </c>
      <c r="CH18" s="144">
        <v>4829.75</v>
      </c>
      <c r="CI18" s="11">
        <f>(CH18/BY18-1)*100</f>
        <v>28.587593184238557</v>
      </c>
      <c r="CJ18" s="144">
        <v>3655</v>
      </c>
      <c r="CK18" s="127">
        <f>(CJ18/BZ18-1)*100</f>
        <v>20.116073863991147</v>
      </c>
      <c r="CL18" s="144">
        <f>+CD18+CF18+CH18+CJ18</f>
        <v>16580.510000000002</v>
      </c>
      <c r="CM18" s="127">
        <f>(CL18/CA18-1)*100</f>
        <v>29.566715037794356</v>
      </c>
      <c r="CN18" s="128">
        <f>(CL18/CL$36)*100</f>
        <v>8.3935916854733552</v>
      </c>
      <c r="CO18" s="146">
        <v>3977.95</v>
      </c>
      <c r="CP18" s="11">
        <f>(CO18/CD18-1)*100</f>
        <v>11.960630342331392</v>
      </c>
      <c r="CQ18" s="144">
        <v>4309.6499999999996</v>
      </c>
      <c r="CR18" s="127">
        <f>(CQ18/CF18-1)*100</f>
        <v>-5.1316707647536823</v>
      </c>
      <c r="CS18" s="144">
        <v>4601</v>
      </c>
      <c r="CT18" s="127">
        <f>(CS18/CH18-1)*100</f>
        <v>-4.7362699932708701</v>
      </c>
      <c r="CU18" s="144">
        <v>3886.42</v>
      </c>
      <c r="CV18" s="127">
        <f>(CU18/CJ18-1)*100</f>
        <v>6.3316005471956149</v>
      </c>
      <c r="CW18" s="144">
        <f>CO18+CQ18+CS18+CU18</f>
        <v>16775.019999999997</v>
      </c>
      <c r="CX18" s="127">
        <f>(CW18/CL18-1)*100</f>
        <v>1.1731243490097354</v>
      </c>
      <c r="CY18" s="596">
        <f>(CW18/CW$36)*100</f>
        <v>8.7253872763609692</v>
      </c>
      <c r="CZ18" s="610">
        <v>3425</v>
      </c>
      <c r="DA18" s="31">
        <f>(CZ18/CO18-1)*100</f>
        <v>-13.900375821717216</v>
      </c>
      <c r="DB18" s="144">
        <v>3214.82</v>
      </c>
      <c r="DC18" s="127">
        <f>(DB18/CQ18-1)*100</f>
        <v>-25.404151149165234</v>
      </c>
      <c r="DD18" s="144">
        <v>4092.06</v>
      </c>
      <c r="DE18" s="127">
        <f>(DD18/CS18-1)*100</f>
        <v>-11.061508367746143</v>
      </c>
      <c r="DF18" s="144">
        <v>3747.11</v>
      </c>
      <c r="DG18" s="127">
        <f>(DF18/CU18-1)*100</f>
        <v>-3.5845328091148154</v>
      </c>
      <c r="DH18" s="144">
        <f>CZ18+DB18+DD18+DF18</f>
        <v>14478.99</v>
      </c>
      <c r="DI18" s="127">
        <f>(DH18/CW18-1)*100</f>
        <v>-13.687196796188605</v>
      </c>
      <c r="DJ18" s="128">
        <f>(DH18/DH$36)*100</f>
        <v>7.3672612126080992</v>
      </c>
      <c r="DK18" s="146">
        <v>3630.01</v>
      </c>
      <c r="DL18" s="31">
        <f>(DK18/CZ18-1)*100</f>
        <v>5.9856934306569354</v>
      </c>
      <c r="DM18" s="144">
        <v>4508.04</v>
      </c>
      <c r="DN18" s="127">
        <f>(DM18/DB18-1)*100</f>
        <v>40.226824518946614</v>
      </c>
      <c r="DO18" s="144">
        <v>3977.33</v>
      </c>
      <c r="DP18" s="127">
        <f>(DO18/DD18-1)*100</f>
        <v>-2.8037223305621084</v>
      </c>
      <c r="DQ18" s="144">
        <v>3395.54</v>
      </c>
      <c r="DR18" s="127">
        <f>(DQ18/DF18-1)*100</f>
        <v>-9.3824307266133111</v>
      </c>
      <c r="DS18" s="144">
        <f>DK18+DM18+DO18+DQ18</f>
        <v>15510.920000000002</v>
      </c>
      <c r="DT18" s="127">
        <f>(DS18/DH18-1)*100</f>
        <v>7.1270855218492635</v>
      </c>
      <c r="DU18" s="596">
        <f>(DS18/DS$36)*100</f>
        <v>7.7888435782546059</v>
      </c>
      <c r="DV18" s="610">
        <v>3141.02</v>
      </c>
      <c r="DW18" s="31">
        <f>(DV18/DK18-1)*100</f>
        <v>-13.470761788535023</v>
      </c>
      <c r="DX18" s="144">
        <v>3263.37</v>
      </c>
      <c r="DY18" s="127">
        <f>(DX18/DM18-1)*100</f>
        <v>-27.610003460483934</v>
      </c>
      <c r="DZ18" s="146">
        <v>3804.1</v>
      </c>
      <c r="EA18" s="596">
        <f>(DZ18/DO18-1)*100</f>
        <v>-4.3554344246014338</v>
      </c>
      <c r="EB18" s="144">
        <v>3531.8</v>
      </c>
      <c r="EC18" s="127">
        <f>(EB18/DQ18-1)*100</f>
        <v>4.0129110539119051</v>
      </c>
      <c r="ED18" s="144">
        <f>DV18+DX18+DZ18+EB18</f>
        <v>13740.29</v>
      </c>
      <c r="EE18" s="127">
        <f>(ED18/DS18-1)*100</f>
        <v>-11.415377037596741</v>
      </c>
      <c r="EF18" s="128">
        <f>(ED18/ED$36)*100</f>
        <v>6.8215413283963269</v>
      </c>
      <c r="EG18" s="610">
        <v>3840.62</v>
      </c>
      <c r="EH18" s="31">
        <f>(EG18/DV18-1)*100</f>
        <v>22.27301959236172</v>
      </c>
      <c r="EI18" s="144">
        <v>4094.01</v>
      </c>
      <c r="EJ18" s="31">
        <f>(EI18/DX18-1)*100</f>
        <v>25.453442300444038</v>
      </c>
      <c r="EK18" s="144">
        <v>4505.3999999999996</v>
      </c>
      <c r="EL18" s="127">
        <f>(EK18/DZ18-1)*100</f>
        <v>18.435372361399537</v>
      </c>
      <c r="EM18" s="146">
        <v>3506.64</v>
      </c>
      <c r="EN18" s="127">
        <f>(EM18/EB18-1)*100</f>
        <v>-0.71238461974064693</v>
      </c>
      <c r="EO18" s="144">
        <f>EG18+EI18+EK18+EM18</f>
        <v>15946.669999999998</v>
      </c>
      <c r="EP18" s="127">
        <f>(EO18/ED18-1)*100</f>
        <v>16.057739683805771</v>
      </c>
      <c r="EQ18" s="128">
        <f>(EO18/EO$36)*100</f>
        <v>7.7617349319513016</v>
      </c>
      <c r="ER18" s="610">
        <v>3097.87</v>
      </c>
      <c r="ES18" s="31">
        <f t="shared" si="51"/>
        <v>-19.33932542141633</v>
      </c>
      <c r="ET18" s="181">
        <v>3187.23</v>
      </c>
      <c r="EU18" s="31">
        <f>(ET18/EI18-1)*100</f>
        <v>-22.148944433452776</v>
      </c>
      <c r="EV18" s="181">
        <v>3486.84</v>
      </c>
      <c r="EW18" s="31">
        <f>(EV18/EK18-1)*100</f>
        <v>-22.607537621520834</v>
      </c>
      <c r="EX18" s="146">
        <v>3352.96</v>
      </c>
      <c r="EY18" s="127">
        <f>(EX18/EM18-1)*100</f>
        <v>-4.3825428330253384</v>
      </c>
      <c r="EZ18" s="144">
        <f>ER18+ET18+EV18+EX18</f>
        <v>13124.900000000001</v>
      </c>
      <c r="FA18" s="127">
        <f>(EZ18/EO18-1)*100</f>
        <v>-17.69504228782559</v>
      </c>
      <c r="FB18" s="128">
        <f>(EZ18/EZ$36)*100</f>
        <v>6.8653501489629152</v>
      </c>
      <c r="FC18" s="146">
        <v>3075.45</v>
      </c>
      <c r="FD18" s="11">
        <f t="shared" si="52"/>
        <v>-0.72372307424133364</v>
      </c>
      <c r="FE18" s="144">
        <v>3247.42</v>
      </c>
      <c r="FF18" s="11">
        <f>(FE18/ET18-1)*100</f>
        <v>1.8884736903204358</v>
      </c>
      <c r="FG18" s="144">
        <v>3285.86</v>
      </c>
      <c r="FH18" s="11">
        <f>(FG18/EV18-1)*100</f>
        <v>-5.7639581971068328</v>
      </c>
      <c r="FI18" s="144">
        <v>3437.11</v>
      </c>
      <c r="FJ18" s="127">
        <f>(FI18/EX18-1)*100</f>
        <v>2.5097227524336629</v>
      </c>
      <c r="FK18" s="144">
        <f>FC18+FE18+FG18+FI18</f>
        <v>13045.84</v>
      </c>
      <c r="FL18" s="127">
        <f>(FK18/EZ18-1)*100</f>
        <v>-0.60236649422091837</v>
      </c>
      <c r="FM18" s="128">
        <f>(FK18/FK$36)*100</f>
        <v>6.5493195624987983</v>
      </c>
      <c r="FN18" s="147">
        <v>3959.11</v>
      </c>
      <c r="FO18" s="11">
        <f>(FN18/FC18-1)*100</f>
        <v>28.732705782893575</v>
      </c>
      <c r="FP18" s="181">
        <v>4199.1000000000004</v>
      </c>
      <c r="FQ18" s="11">
        <f>(FP18/FE18-1)*100</f>
        <v>29.305725776154624</v>
      </c>
      <c r="FR18" s="144">
        <v>4377.59</v>
      </c>
      <c r="FS18" s="11">
        <f>(FR18/FG18-1)*100</f>
        <v>33.225091756800353</v>
      </c>
      <c r="FT18" s="144">
        <v>4228.34</v>
      </c>
      <c r="FU18" s="127">
        <f>(FT18/FI18-1)*100</f>
        <v>23.020211747660092</v>
      </c>
      <c r="FV18" s="144">
        <f>FN18+FP18+FR18+FT18</f>
        <v>16764.14</v>
      </c>
      <c r="FW18" s="127">
        <f>(FV18/FK18-1)*100</f>
        <v>28.501805939671176</v>
      </c>
      <c r="FX18" s="128">
        <f>(FV18/FV$36)*100</f>
        <v>6.88744680788911</v>
      </c>
      <c r="FY18" s="147">
        <v>4104.66</v>
      </c>
      <c r="FZ18" s="31">
        <f>(FY18/FN18-1)*100</f>
        <v>3.6763312966803019</v>
      </c>
      <c r="GA18" s="196">
        <v>4450.1499999999996</v>
      </c>
      <c r="GB18" s="11">
        <f>(GA18/FP18-1)*100</f>
        <v>5.9786620942582802</v>
      </c>
      <c r="GC18" s="144">
        <v>4568.78</v>
      </c>
      <c r="GD18" s="11">
        <f>(GC18/FR18-1)*100</f>
        <v>4.3674715996701252</v>
      </c>
      <c r="GE18" s="181">
        <v>4567.92</v>
      </c>
      <c r="GF18" s="127">
        <f>(GE18/FT18-1)*100</f>
        <v>8.0310476451751711</v>
      </c>
      <c r="GG18" s="144">
        <f>FY18+GA18+GC18+GE18</f>
        <v>17691.510000000002</v>
      </c>
      <c r="GH18" s="127">
        <f>(GG18/FV18-1)*100</f>
        <v>5.5318674265426138</v>
      </c>
      <c r="GI18" s="128">
        <f>(GG18/GG$36)*100</f>
        <v>8.3732240620463116</v>
      </c>
      <c r="GJ18" s="147">
        <v>4588.95</v>
      </c>
      <c r="GK18" s="11">
        <f>(GJ18/FY18-1)*100</f>
        <v>11.798541170279631</v>
      </c>
      <c r="GL18" s="126">
        <v>4974.76</v>
      </c>
      <c r="GM18" s="11">
        <f>(GL18/GA18-1)*100</f>
        <v>11.788591395795667</v>
      </c>
      <c r="GN18" s="144">
        <v>5304.75</v>
      </c>
      <c r="GO18" s="11">
        <f>(GN18/GC18-1)*100</f>
        <v>16.108676714571502</v>
      </c>
      <c r="GP18" s="144">
        <v>5272.39</v>
      </c>
      <c r="GQ18" s="127">
        <f>(GP18/GE18-1)*100</f>
        <v>15.422117725354223</v>
      </c>
      <c r="GR18" s="144">
        <f>GJ18+GL18+GN18+GP18</f>
        <v>20140.849999999999</v>
      </c>
      <c r="GS18" s="127">
        <f>(GR18/GG18-1)*100</f>
        <v>13.844719868456657</v>
      </c>
      <c r="GT18" s="128">
        <f>(GR18/GR$36)*100</f>
        <v>9.7971343793193579</v>
      </c>
      <c r="GU18" s="147">
        <v>5033.49</v>
      </c>
      <c r="GV18" s="11">
        <f>(GU18/GJ18-1)*100</f>
        <v>9.6871833425947074</v>
      </c>
      <c r="GW18" s="126">
        <v>5295.42</v>
      </c>
      <c r="GX18" s="11">
        <f>(GW18/GL18-1)*100</f>
        <v>6.4457380858573998</v>
      </c>
      <c r="GY18" s="144">
        <v>4799.2700000000004</v>
      </c>
      <c r="GZ18" s="11">
        <f>(GY18/GN18-1)*100</f>
        <v>-9.5288185117111901</v>
      </c>
      <c r="HA18" s="144">
        <v>4437.1499999999996</v>
      </c>
      <c r="HB18" s="127">
        <f>(HA18/GP18-1)*100</f>
        <v>-15.841771947826333</v>
      </c>
      <c r="HC18" s="144">
        <f>GU18+GW18+GY18+HA18</f>
        <v>19565.330000000002</v>
      </c>
      <c r="HD18" s="127">
        <f>(HC18/GR18-1)*100</f>
        <v>-2.8574762236946105</v>
      </c>
      <c r="HE18" s="128">
        <f>(HC18/HC$36)*100</f>
        <v>9.3332575801394473</v>
      </c>
      <c r="HF18" s="147">
        <v>3985.36</v>
      </c>
      <c r="HG18" s="31">
        <f>(HF18/GU18-1)*100</f>
        <v>-20.823126697380935</v>
      </c>
      <c r="HH18" s="149">
        <v>4353.3999999999996</v>
      </c>
      <c r="HI18" s="11">
        <f>(HH18/GW18-1)*100</f>
        <v>-17.789334934717182</v>
      </c>
      <c r="HJ18" s="144">
        <v>4600.57</v>
      </c>
      <c r="HK18" s="31">
        <f>(HJ18/GY18-1)*100</f>
        <v>-4.140212990725689</v>
      </c>
      <c r="HL18" s="146">
        <v>3993.5173</v>
      </c>
      <c r="HM18" s="127">
        <f>(HL18/HA18-1)*100</f>
        <v>-9.9981452058190428</v>
      </c>
      <c r="HN18" s="144">
        <f>HL18+HF18+HH18+HJ18</f>
        <v>16932.847300000001</v>
      </c>
      <c r="HO18" s="127">
        <f>(HN18/HC18-1)*100</f>
        <v>-13.454834137732409</v>
      </c>
      <c r="HP18" s="128">
        <f>(HN18/HN$36)*100</f>
        <v>8.0773123227379138</v>
      </c>
      <c r="HQ18" s="147">
        <v>3996.96099</v>
      </c>
      <c r="HR18" s="31">
        <f>(HQ18/HF18-1)*100</f>
        <v>0.29109013991208688</v>
      </c>
      <c r="HS18" s="126">
        <v>4119.9339200000004</v>
      </c>
      <c r="HT18" s="31">
        <f>(HS18/HH18-1)*100</f>
        <v>-5.3628446731290307</v>
      </c>
      <c r="HU18" s="144">
        <v>4403.7788099999998</v>
      </c>
      <c r="HV18" s="127">
        <f>(HU18/HJ18-1)*100</f>
        <v>-4.2775393049122146</v>
      </c>
      <c r="HW18" s="146">
        <v>3858.8516599999998</v>
      </c>
      <c r="HX18" s="127">
        <f>(HW18/HL18-1)*100</f>
        <v>-3.3721060880342324</v>
      </c>
      <c r="HY18" s="144">
        <f>HW18+HQ18+HS18+HU18</f>
        <v>16379.525379999999</v>
      </c>
      <c r="HZ18" s="127">
        <f>(HY18/HN18-1)*100</f>
        <v>-3.2677429270858815</v>
      </c>
      <c r="IA18" s="128">
        <f>(HY18/HY$36)*100</f>
        <v>7.5716667870960288</v>
      </c>
      <c r="IB18" s="147">
        <v>3658.7782000000002</v>
      </c>
      <c r="IC18" s="31">
        <f>(IB18/HQ18-1)*100</f>
        <v>-8.4609980143939278</v>
      </c>
      <c r="ID18" s="126">
        <v>3881.1060000000002</v>
      </c>
      <c r="IE18" s="31">
        <f>(ID18/HS18-1)*100</f>
        <v>-5.7968871500735153</v>
      </c>
      <c r="IF18" s="146">
        <v>3902.7627000000002</v>
      </c>
      <c r="IG18" s="596">
        <f>(IF18/HU18-1)*100</f>
        <v>-11.376959007620989</v>
      </c>
      <c r="IH18" s="144">
        <v>3651.1803399999999</v>
      </c>
      <c r="II18" s="127">
        <f>(IH18/HW18-1)*100</f>
        <v>-5.3816870483173744</v>
      </c>
      <c r="IJ18" s="144">
        <f>IB18+ID18+IF18+IH18</f>
        <v>15093.827239999999</v>
      </c>
      <c r="IK18" s="127">
        <f>(IJ18/HY18-1)*100</f>
        <v>-7.8494224354625386</v>
      </c>
      <c r="IL18" s="128">
        <f>(IJ18/IJ$36)*100</f>
        <v>7.2771009083810307</v>
      </c>
    </row>
    <row r="19" spans="1:246" ht="39.75" customHeight="1">
      <c r="A19" s="1032" t="s">
        <v>89</v>
      </c>
      <c r="B19" s="1033"/>
      <c r="C19" s="138" t="s">
        <v>0</v>
      </c>
      <c r="D19" s="119">
        <v>0</v>
      </c>
      <c r="E19" s="151" t="s">
        <v>2</v>
      </c>
      <c r="F19" s="121">
        <f t="shared" si="1"/>
        <v>0</v>
      </c>
      <c r="G19" s="134" t="s">
        <v>0</v>
      </c>
      <c r="H19" s="119">
        <v>1</v>
      </c>
      <c r="I19" s="151" t="s">
        <v>2</v>
      </c>
      <c r="J19" s="121">
        <f t="shared" si="3"/>
        <v>4.1528929051977604E-4</v>
      </c>
      <c r="K19" s="134" t="s">
        <v>0</v>
      </c>
      <c r="L19" s="119">
        <v>0</v>
      </c>
      <c r="M19" s="123">
        <f>(L19/H19-1)*100</f>
        <v>-100</v>
      </c>
      <c r="N19" s="124">
        <f t="shared" si="5"/>
        <v>0</v>
      </c>
      <c r="O19" s="134" t="s">
        <v>0</v>
      </c>
      <c r="P19" s="119">
        <v>1</v>
      </c>
      <c r="Q19" s="151" t="s">
        <v>2</v>
      </c>
      <c r="R19" s="121">
        <f t="shared" si="7"/>
        <v>5.3251255398346019E-4</v>
      </c>
      <c r="S19" s="134" t="s">
        <v>0</v>
      </c>
      <c r="T19" s="126">
        <v>3</v>
      </c>
      <c r="U19" s="127">
        <f t="shared" si="8"/>
        <v>200</v>
      </c>
      <c r="V19" s="128">
        <f t="shared" si="9"/>
        <v>1.2744229890614151E-3</v>
      </c>
      <c r="W19" s="134" t="s">
        <v>0</v>
      </c>
      <c r="X19" s="130">
        <v>3</v>
      </c>
      <c r="Y19" s="131">
        <f t="shared" si="10"/>
        <v>0</v>
      </c>
      <c r="Z19" s="132">
        <f t="shared" si="11"/>
        <v>1.0616274749190508E-3</v>
      </c>
      <c r="AA19" s="134" t="s">
        <v>0</v>
      </c>
      <c r="AB19" s="130">
        <v>0</v>
      </c>
      <c r="AC19" s="131">
        <f>(AB19/X19-1)*100</f>
        <v>-100</v>
      </c>
      <c r="AD19" s="132">
        <f t="shared" si="13"/>
        <v>0</v>
      </c>
      <c r="AE19" s="138" t="s">
        <v>0</v>
      </c>
      <c r="AF19" s="130">
        <v>0</v>
      </c>
      <c r="AG19" s="151" t="s">
        <v>1</v>
      </c>
      <c r="AH19" s="182">
        <f t="shared" si="15"/>
        <v>0</v>
      </c>
      <c r="AI19" s="134" t="s">
        <v>0</v>
      </c>
      <c r="AJ19" s="130">
        <v>0</v>
      </c>
      <c r="AK19" s="151" t="s">
        <v>1</v>
      </c>
      <c r="AL19" s="132">
        <f t="shared" si="17"/>
        <v>0</v>
      </c>
      <c r="AM19" s="134" t="s">
        <v>0</v>
      </c>
      <c r="AN19" s="183">
        <v>0</v>
      </c>
      <c r="AO19" s="151" t="s">
        <v>1</v>
      </c>
      <c r="AP19" s="132">
        <f t="shared" si="19"/>
        <v>0</v>
      </c>
      <c r="AQ19" s="134" t="s">
        <v>0</v>
      </c>
      <c r="AR19" s="183">
        <v>0</v>
      </c>
      <c r="AS19" s="151" t="s">
        <v>1</v>
      </c>
      <c r="AT19" s="132">
        <f t="shared" si="0"/>
        <v>0</v>
      </c>
      <c r="AU19" s="134" t="s">
        <v>0</v>
      </c>
      <c r="AV19" s="183">
        <v>0</v>
      </c>
      <c r="AW19" s="151" t="s">
        <v>1</v>
      </c>
      <c r="AX19" s="132">
        <f t="shared" si="38"/>
        <v>0</v>
      </c>
      <c r="AY19" s="134" t="s">
        <v>0</v>
      </c>
      <c r="AZ19" s="183">
        <v>0</v>
      </c>
      <c r="BA19" s="151" t="s">
        <v>1</v>
      </c>
      <c r="BB19" s="132">
        <f t="shared" si="39"/>
        <v>0</v>
      </c>
      <c r="BC19" s="138" t="s">
        <v>0</v>
      </c>
      <c r="BD19" s="184" t="s">
        <v>0</v>
      </c>
      <c r="BE19" s="151" t="s">
        <v>1</v>
      </c>
      <c r="BF19" s="154" t="s">
        <v>1</v>
      </c>
      <c r="BG19" s="134" t="s">
        <v>0</v>
      </c>
      <c r="BH19" s="184" t="s">
        <v>0</v>
      </c>
      <c r="BI19" s="151" t="s">
        <v>1</v>
      </c>
      <c r="BJ19" s="152" t="s">
        <v>1</v>
      </c>
      <c r="BK19" s="140" t="s">
        <v>0</v>
      </c>
      <c r="BL19" s="185" t="s">
        <v>0</v>
      </c>
      <c r="BM19" s="151" t="s">
        <v>1</v>
      </c>
      <c r="BN19" s="154" t="s">
        <v>1</v>
      </c>
      <c r="BO19" s="134" t="s">
        <v>0</v>
      </c>
      <c r="BP19" s="184" t="s">
        <v>0</v>
      </c>
      <c r="BQ19" s="151" t="s">
        <v>1</v>
      </c>
      <c r="BR19" s="152" t="s">
        <v>1</v>
      </c>
      <c r="BS19" s="134" t="s">
        <v>0</v>
      </c>
      <c r="BT19" s="184" t="s">
        <v>0</v>
      </c>
      <c r="BU19" s="151" t="s">
        <v>1</v>
      </c>
      <c r="BV19" s="152" t="s">
        <v>1</v>
      </c>
      <c r="BW19" s="153" t="s">
        <v>0</v>
      </c>
      <c r="BX19" s="150" t="s">
        <v>0</v>
      </c>
      <c r="BY19" s="150" t="s">
        <v>0</v>
      </c>
      <c r="BZ19" s="150" t="s">
        <v>0</v>
      </c>
      <c r="CA19" s="150" t="s">
        <v>0</v>
      </c>
      <c r="CB19" s="151" t="s">
        <v>1</v>
      </c>
      <c r="CC19" s="154" t="s">
        <v>1</v>
      </c>
      <c r="CD19" s="155" t="s">
        <v>0</v>
      </c>
      <c r="CE19" s="151" t="s">
        <v>1</v>
      </c>
      <c r="CF19" s="150" t="s">
        <v>0</v>
      </c>
      <c r="CG19" s="151" t="s">
        <v>1</v>
      </c>
      <c r="CH19" s="150" t="s">
        <v>0</v>
      </c>
      <c r="CI19" s="151" t="s">
        <v>1</v>
      </c>
      <c r="CJ19" s="150" t="s">
        <v>0</v>
      </c>
      <c r="CK19" s="151" t="s">
        <v>1</v>
      </c>
      <c r="CL19" s="150" t="s">
        <v>0</v>
      </c>
      <c r="CM19" s="151" t="s">
        <v>1</v>
      </c>
      <c r="CN19" s="152" t="s">
        <v>1</v>
      </c>
      <c r="CO19" s="153" t="s">
        <v>0</v>
      </c>
      <c r="CP19" s="151" t="s">
        <v>1</v>
      </c>
      <c r="CQ19" s="150" t="s">
        <v>0</v>
      </c>
      <c r="CR19" s="151" t="s">
        <v>1</v>
      </c>
      <c r="CS19" s="150" t="s">
        <v>0</v>
      </c>
      <c r="CT19" s="151" t="s">
        <v>1</v>
      </c>
      <c r="CU19" s="150" t="s">
        <v>0</v>
      </c>
      <c r="CV19" s="151" t="s">
        <v>1</v>
      </c>
      <c r="CW19" s="150" t="s">
        <v>0</v>
      </c>
      <c r="CX19" s="151" t="s">
        <v>1</v>
      </c>
      <c r="CY19" s="154" t="s">
        <v>1</v>
      </c>
      <c r="CZ19" s="155" t="s">
        <v>0</v>
      </c>
      <c r="DA19" s="151" t="s">
        <v>1</v>
      </c>
      <c r="DB19" s="150" t="s">
        <v>0</v>
      </c>
      <c r="DC19" s="151" t="s">
        <v>1</v>
      </c>
      <c r="DD19" s="150" t="s">
        <v>0</v>
      </c>
      <c r="DE19" s="151" t="s">
        <v>1</v>
      </c>
      <c r="DF19" s="150" t="s">
        <v>0</v>
      </c>
      <c r="DG19" s="151" t="s">
        <v>1</v>
      </c>
      <c r="DH19" s="150" t="s">
        <v>0</v>
      </c>
      <c r="DI19" s="151" t="s">
        <v>1</v>
      </c>
      <c r="DJ19" s="152" t="s">
        <v>1</v>
      </c>
      <c r="DK19" s="153" t="s">
        <v>0</v>
      </c>
      <c r="DL19" s="151" t="s">
        <v>1</v>
      </c>
      <c r="DM19" s="150" t="s">
        <v>0</v>
      </c>
      <c r="DN19" s="151" t="s">
        <v>1</v>
      </c>
      <c r="DO19" s="150" t="s">
        <v>0</v>
      </c>
      <c r="DP19" s="151" t="s">
        <v>1</v>
      </c>
      <c r="DQ19" s="150" t="s">
        <v>0</v>
      </c>
      <c r="DR19" s="151" t="s">
        <v>1</v>
      </c>
      <c r="DS19" s="150" t="s">
        <v>0</v>
      </c>
      <c r="DT19" s="151" t="s">
        <v>1</v>
      </c>
      <c r="DU19" s="154" t="s">
        <v>1</v>
      </c>
      <c r="DV19" s="155" t="s">
        <v>0</v>
      </c>
      <c r="DW19" s="151" t="s">
        <v>1</v>
      </c>
      <c r="DX19" s="150" t="s">
        <v>0</v>
      </c>
      <c r="DY19" s="151" t="s">
        <v>1</v>
      </c>
      <c r="DZ19" s="153" t="s">
        <v>0</v>
      </c>
      <c r="EA19" s="154" t="s">
        <v>1</v>
      </c>
      <c r="EB19" s="150" t="s">
        <v>0</v>
      </c>
      <c r="EC19" s="151" t="s">
        <v>1</v>
      </c>
      <c r="ED19" s="150" t="s">
        <v>0</v>
      </c>
      <c r="EE19" s="151" t="s">
        <v>1</v>
      </c>
      <c r="EF19" s="152" t="s">
        <v>1</v>
      </c>
      <c r="EG19" s="155" t="s">
        <v>0</v>
      </c>
      <c r="EH19" s="151" t="s">
        <v>1</v>
      </c>
      <c r="EI19" s="150" t="s">
        <v>0</v>
      </c>
      <c r="EJ19" s="151" t="s">
        <v>27</v>
      </c>
      <c r="EK19" s="156" t="s">
        <v>0</v>
      </c>
      <c r="EL19" s="151" t="s">
        <v>1</v>
      </c>
      <c r="EM19" s="153" t="s">
        <v>0</v>
      </c>
      <c r="EN19" s="151" t="s">
        <v>1</v>
      </c>
      <c r="EO19" s="150" t="s">
        <v>0</v>
      </c>
      <c r="EP19" s="151" t="s">
        <v>1</v>
      </c>
      <c r="EQ19" s="152" t="s">
        <v>1</v>
      </c>
      <c r="ER19" s="155" t="s">
        <v>0</v>
      </c>
      <c r="ES19" s="151" t="s">
        <v>1</v>
      </c>
      <c r="ET19" s="157" t="s">
        <v>0</v>
      </c>
      <c r="EU19" s="151" t="s">
        <v>1</v>
      </c>
      <c r="EV19" s="158" t="s">
        <v>0</v>
      </c>
      <c r="EW19" s="151" t="s">
        <v>1</v>
      </c>
      <c r="EX19" s="153" t="s">
        <v>0</v>
      </c>
      <c r="EY19" s="151" t="s">
        <v>1</v>
      </c>
      <c r="EZ19" s="150" t="s">
        <v>0</v>
      </c>
      <c r="FA19" s="151" t="s">
        <v>1</v>
      </c>
      <c r="FB19" s="152" t="s">
        <v>1</v>
      </c>
      <c r="FC19" s="159" t="s">
        <v>0</v>
      </c>
      <c r="FD19" s="154" t="s">
        <v>1</v>
      </c>
      <c r="FE19" s="150" t="s">
        <v>0</v>
      </c>
      <c r="FF19" s="154" t="s">
        <v>27</v>
      </c>
      <c r="FG19" s="160" t="s">
        <v>0</v>
      </c>
      <c r="FH19" s="154" t="s">
        <v>1</v>
      </c>
      <c r="FI19" s="150" t="s">
        <v>0</v>
      </c>
      <c r="FJ19" s="151" t="s">
        <v>1</v>
      </c>
      <c r="FK19" s="150" t="s">
        <v>0</v>
      </c>
      <c r="FL19" s="151" t="s">
        <v>1</v>
      </c>
      <c r="FM19" s="152" t="s">
        <v>1</v>
      </c>
      <c r="FN19" s="161" t="s">
        <v>0</v>
      </c>
      <c r="FO19" s="154" t="s">
        <v>1</v>
      </c>
      <c r="FP19" s="158" t="s">
        <v>0</v>
      </c>
      <c r="FQ19" s="154" t="s">
        <v>27</v>
      </c>
      <c r="FR19" s="150" t="s">
        <v>0</v>
      </c>
      <c r="FS19" s="154" t="s">
        <v>1</v>
      </c>
      <c r="FT19" s="162" t="s">
        <v>0</v>
      </c>
      <c r="FU19" s="151" t="s">
        <v>1</v>
      </c>
      <c r="FV19" s="150" t="s">
        <v>0</v>
      </c>
      <c r="FW19" s="151" t="s">
        <v>1</v>
      </c>
      <c r="FX19" s="152" t="s">
        <v>1</v>
      </c>
      <c r="FY19" s="163" t="s">
        <v>0</v>
      </c>
      <c r="FZ19" s="151" t="s">
        <v>1</v>
      </c>
      <c r="GA19" s="164" t="s">
        <v>0</v>
      </c>
      <c r="GB19" s="154" t="s">
        <v>2</v>
      </c>
      <c r="GC19" s="150" t="s">
        <v>0</v>
      </c>
      <c r="GD19" s="154" t="s">
        <v>1</v>
      </c>
      <c r="GE19" s="162" t="s">
        <v>0</v>
      </c>
      <c r="GF19" s="151" t="s">
        <v>1</v>
      </c>
      <c r="GG19" s="150" t="s">
        <v>0</v>
      </c>
      <c r="GH19" s="151" t="s">
        <v>1</v>
      </c>
      <c r="GI19" s="152" t="s">
        <v>1</v>
      </c>
      <c r="GJ19" s="163" t="s">
        <v>0</v>
      </c>
      <c r="GK19" s="154" t="s">
        <v>1</v>
      </c>
      <c r="GL19" s="165" t="s">
        <v>0</v>
      </c>
      <c r="GM19" s="154" t="s">
        <v>2</v>
      </c>
      <c r="GN19" s="150" t="s">
        <v>0</v>
      </c>
      <c r="GO19" s="154" t="s">
        <v>1</v>
      </c>
      <c r="GP19" s="162" t="s">
        <v>0</v>
      </c>
      <c r="GQ19" s="151" t="s">
        <v>1</v>
      </c>
      <c r="GR19" s="150" t="s">
        <v>0</v>
      </c>
      <c r="GS19" s="151" t="s">
        <v>1</v>
      </c>
      <c r="GT19" s="152" t="s">
        <v>1</v>
      </c>
      <c r="GU19" s="163" t="s">
        <v>0</v>
      </c>
      <c r="GV19" s="154" t="s">
        <v>1</v>
      </c>
      <c r="GW19" s="165" t="s">
        <v>0</v>
      </c>
      <c r="GX19" s="154" t="s">
        <v>73</v>
      </c>
      <c r="GY19" s="150" t="s">
        <v>0</v>
      </c>
      <c r="GZ19" s="154" t="s">
        <v>1</v>
      </c>
      <c r="HA19" s="150" t="s">
        <v>0</v>
      </c>
      <c r="HB19" s="151" t="s">
        <v>1</v>
      </c>
      <c r="HC19" s="150" t="s">
        <v>0</v>
      </c>
      <c r="HD19" s="151" t="s">
        <v>1</v>
      </c>
      <c r="HE19" s="152" t="s">
        <v>1</v>
      </c>
      <c r="HF19" s="163" t="s">
        <v>0</v>
      </c>
      <c r="HG19" s="151" t="s">
        <v>1</v>
      </c>
      <c r="HH19" s="166" t="s">
        <v>0</v>
      </c>
      <c r="HI19" s="154" t="s">
        <v>2</v>
      </c>
      <c r="HJ19" s="150" t="s">
        <v>0</v>
      </c>
      <c r="HK19" s="151" t="s">
        <v>1</v>
      </c>
      <c r="HL19" s="153" t="s">
        <v>0</v>
      </c>
      <c r="HM19" s="151" t="s">
        <v>1</v>
      </c>
      <c r="HN19" s="150" t="s">
        <v>0</v>
      </c>
      <c r="HO19" s="151" t="s">
        <v>1</v>
      </c>
      <c r="HP19" s="152" t="s">
        <v>1</v>
      </c>
      <c r="HQ19" s="163" t="s">
        <v>0</v>
      </c>
      <c r="HR19" s="151" t="s">
        <v>1</v>
      </c>
      <c r="HS19" s="165" t="s">
        <v>0</v>
      </c>
      <c r="HT19" s="151" t="s">
        <v>2</v>
      </c>
      <c r="HU19" s="150" t="s">
        <v>0</v>
      </c>
      <c r="HV19" s="151" t="s">
        <v>1</v>
      </c>
      <c r="HW19" s="153" t="s">
        <v>0</v>
      </c>
      <c r="HX19" s="151" t="s">
        <v>1</v>
      </c>
      <c r="HY19" s="150" t="s">
        <v>0</v>
      </c>
      <c r="HZ19" s="151" t="s">
        <v>1</v>
      </c>
      <c r="IA19" s="152" t="s">
        <v>1</v>
      </c>
      <c r="IB19" s="163" t="s">
        <v>0</v>
      </c>
      <c r="IC19" s="151" t="s">
        <v>1</v>
      </c>
      <c r="ID19" s="165" t="s">
        <v>0</v>
      </c>
      <c r="IE19" s="151" t="s">
        <v>2</v>
      </c>
      <c r="IF19" s="153" t="s">
        <v>0</v>
      </c>
      <c r="IG19" s="154" t="s">
        <v>1</v>
      </c>
      <c r="IH19" s="150" t="s">
        <v>0</v>
      </c>
      <c r="II19" s="151" t="s">
        <v>1</v>
      </c>
      <c r="IJ19" s="150" t="s">
        <v>0</v>
      </c>
      <c r="IK19" s="151" t="s">
        <v>1</v>
      </c>
      <c r="IL19" s="152" t="s">
        <v>1</v>
      </c>
    </row>
    <row r="20" spans="1:246" ht="35.1" customHeight="1">
      <c r="A20" s="1037" t="s">
        <v>90</v>
      </c>
      <c r="B20" s="1033"/>
      <c r="C20" s="118">
        <v>58.5</v>
      </c>
      <c r="D20" s="119">
        <v>10467</v>
      </c>
      <c r="E20" s="120">
        <v>17.8</v>
      </c>
      <c r="F20" s="121">
        <f t="shared" si="1"/>
        <v>3.7072324148190123</v>
      </c>
      <c r="G20" s="122">
        <v>55.5</v>
      </c>
      <c r="H20" s="119">
        <v>10739</v>
      </c>
      <c r="I20" s="120">
        <f>(H20/D20-1)*100</f>
        <v>2.5986433553071508</v>
      </c>
      <c r="J20" s="121">
        <f t="shared" si="3"/>
        <v>4.4597916908918753</v>
      </c>
      <c r="K20" s="122">
        <v>64.099999999999994</v>
      </c>
      <c r="L20" s="119">
        <v>12906</v>
      </c>
      <c r="M20" s="123">
        <f>(L20/H20-1)*100</f>
        <v>20.178787596610491</v>
      </c>
      <c r="N20" s="124">
        <f t="shared" si="5"/>
        <v>6.6623992070784759</v>
      </c>
      <c r="O20" s="122">
        <v>57.7</v>
      </c>
      <c r="P20" s="119">
        <v>11379</v>
      </c>
      <c r="Q20" s="120">
        <f>(P20/L20-1)*100</f>
        <v>-11.831706183170621</v>
      </c>
      <c r="R20" s="121">
        <f t="shared" si="7"/>
        <v>6.0594603517777932</v>
      </c>
      <c r="S20" s="125">
        <v>55.2</v>
      </c>
      <c r="T20" s="126">
        <v>9547</v>
      </c>
      <c r="U20" s="127">
        <f t="shared" si="8"/>
        <v>-16.099833025749188</v>
      </c>
      <c r="V20" s="128">
        <f t="shared" si="9"/>
        <v>4.0556387588564435</v>
      </c>
      <c r="W20" s="129">
        <v>46.3</v>
      </c>
      <c r="X20" s="130">
        <v>7386</v>
      </c>
      <c r="Y20" s="131">
        <f t="shared" si="10"/>
        <v>-22.63538284277784</v>
      </c>
      <c r="Z20" s="132">
        <f t="shared" si="11"/>
        <v>2.6137268432507033</v>
      </c>
      <c r="AA20" s="129">
        <v>61</v>
      </c>
      <c r="AB20" s="130">
        <v>8845</v>
      </c>
      <c r="AC20" s="131">
        <f t="shared" si="12"/>
        <v>19.753587868941235</v>
      </c>
      <c r="AD20" s="132">
        <f t="shared" si="13"/>
        <v>2.4284172869266314</v>
      </c>
      <c r="AE20" s="133">
        <v>50</v>
      </c>
      <c r="AF20" s="130">
        <v>6612</v>
      </c>
      <c r="AG20" s="120">
        <f>(AF20/AB20-1)*100</f>
        <v>-25.245901639344261</v>
      </c>
      <c r="AH20" s="121">
        <f t="shared" si="15"/>
        <v>2.0738844872687583</v>
      </c>
      <c r="AI20" s="129">
        <v>36</v>
      </c>
      <c r="AJ20" s="130">
        <v>4984</v>
      </c>
      <c r="AK20" s="131">
        <f>(AJ20/AF20-1)*100</f>
        <v>-24.621899576527529</v>
      </c>
      <c r="AL20" s="132">
        <f t="shared" si="17"/>
        <v>1.7386936075799226</v>
      </c>
      <c r="AM20" s="134" t="s">
        <v>0</v>
      </c>
      <c r="AN20" s="130">
        <v>4260</v>
      </c>
      <c r="AO20" s="131">
        <f>(AN20/AJ20-1)*100</f>
        <v>-14.526484751203849</v>
      </c>
      <c r="AP20" s="132">
        <f t="shared" si="19"/>
        <v>1.6468350613504046</v>
      </c>
      <c r="AQ20" s="134" t="s">
        <v>0</v>
      </c>
      <c r="AR20" s="130">
        <v>2933</v>
      </c>
      <c r="AS20" s="131">
        <f>(AR20/AN20-1)*100</f>
        <v>-31.150234741784033</v>
      </c>
      <c r="AT20" s="132">
        <f t="shared" si="0"/>
        <v>1.0580808080808082</v>
      </c>
      <c r="AU20" s="134" t="s">
        <v>0</v>
      </c>
      <c r="AV20" s="130">
        <v>2491</v>
      </c>
      <c r="AW20" s="131">
        <f>(AV20/AR20-1)*100</f>
        <v>-15.069894306171161</v>
      </c>
      <c r="AX20" s="132">
        <f t="shared" si="38"/>
        <v>0.97180554526054619</v>
      </c>
      <c r="AY20" s="134" t="s">
        <v>0</v>
      </c>
      <c r="AZ20" s="135">
        <v>2019</v>
      </c>
      <c r="BA20" s="136">
        <f>(AZ20/AV20-1)*100</f>
        <v>-18.948213568847848</v>
      </c>
      <c r="BB20" s="137">
        <f t="shared" si="39"/>
        <v>0.79005137877465725</v>
      </c>
      <c r="BC20" s="138" t="s">
        <v>0</v>
      </c>
      <c r="BD20" s="135">
        <v>1919</v>
      </c>
      <c r="BE20" s="136">
        <f>(BD20/AZ20-1)*100</f>
        <v>-4.9529470034670675</v>
      </c>
      <c r="BF20" s="139">
        <f>(BD20/BD$36)*100</f>
        <v>0.79447880699836881</v>
      </c>
      <c r="BG20" s="134" t="s">
        <v>0</v>
      </c>
      <c r="BH20" s="135">
        <v>1624</v>
      </c>
      <c r="BI20" s="136">
        <f>(BH20/BD20-1)*100</f>
        <v>-15.372589890568001</v>
      </c>
      <c r="BJ20" s="137">
        <f>(BH20/BH$36)*100</f>
        <v>0.66435940862194509</v>
      </c>
      <c r="BK20" s="140" t="s">
        <v>0</v>
      </c>
      <c r="BL20" s="135">
        <v>1299</v>
      </c>
      <c r="BM20" s="120">
        <f>(BL20/BH20-1)*100</f>
        <v>-20.012315270935964</v>
      </c>
      <c r="BN20" s="121">
        <f t="shared" si="40"/>
        <v>0.57173540842330428</v>
      </c>
      <c r="BO20" s="134" t="s">
        <v>0</v>
      </c>
      <c r="BP20" s="186">
        <v>1506</v>
      </c>
      <c r="BQ20" s="131">
        <f>(BP20/BL20-1)*100</f>
        <v>15.935334872979222</v>
      </c>
      <c r="BR20" s="132">
        <f>(BP20/BP$36)*100</f>
        <v>0.63556371462936001</v>
      </c>
      <c r="BS20" s="134" t="s">
        <v>0</v>
      </c>
      <c r="BT20" s="186">
        <v>1704</v>
      </c>
      <c r="BU20" s="131">
        <f>(BT20/BP20-1)*100</f>
        <v>13.147410358565747</v>
      </c>
      <c r="BV20" s="132">
        <f>(BT20/BT$36)*100</f>
        <v>0.8040883930972974</v>
      </c>
      <c r="BW20" s="187">
        <v>305</v>
      </c>
      <c r="BX20" s="186">
        <v>382</v>
      </c>
      <c r="BY20" s="186">
        <v>340</v>
      </c>
      <c r="BZ20" s="186">
        <v>529</v>
      </c>
      <c r="CA20" s="119">
        <f>SUM(BW20:BZ20)</f>
        <v>1556</v>
      </c>
      <c r="CB20" s="131">
        <f>(CA20/BT20-1)*100</f>
        <v>-8.6854460093896755</v>
      </c>
      <c r="CC20" s="182">
        <f>(CA20/CA$36)*100</f>
        <v>0.79456481593880757</v>
      </c>
      <c r="CD20" s="188">
        <v>336</v>
      </c>
      <c r="CE20" s="6">
        <f>(CD20/BW20-1)*100</f>
        <v>10.163934426229515</v>
      </c>
      <c r="CF20" s="186">
        <v>367.49</v>
      </c>
      <c r="CG20" s="6">
        <f>(CF20/BX20-1)*100</f>
        <v>-3.7984293193717211</v>
      </c>
      <c r="CH20" s="186">
        <v>343.76</v>
      </c>
      <c r="CI20" s="6">
        <f>(CH20/BY20-1)*100</f>
        <v>1.1058823529411788</v>
      </c>
      <c r="CJ20" s="186">
        <v>489</v>
      </c>
      <c r="CK20" s="131">
        <f>(CJ20/BZ20-1)*100</f>
        <v>-7.5614366729678579</v>
      </c>
      <c r="CL20" s="119">
        <f>+CD20+CF20+CH20+CJ20</f>
        <v>1536.25</v>
      </c>
      <c r="CM20" s="131">
        <f>(CL20/CA20-1)*100</f>
        <v>-1.2692802056555319</v>
      </c>
      <c r="CN20" s="132">
        <f>(CL20/CL$36)*100</f>
        <v>0.7776995536813065</v>
      </c>
      <c r="CO20" s="187">
        <v>267.25</v>
      </c>
      <c r="CP20" s="6">
        <f>(CO20/CD20-1)*100</f>
        <v>-20.461309523809522</v>
      </c>
      <c r="CQ20" s="186">
        <v>432.02</v>
      </c>
      <c r="CR20" s="120">
        <f>(CQ20/CF20-1)*100</f>
        <v>17.559661487387412</v>
      </c>
      <c r="CS20" s="186">
        <v>415.43</v>
      </c>
      <c r="CT20" s="120">
        <f>(CS20/CH20-1)*100</f>
        <v>20.848848033511747</v>
      </c>
      <c r="CU20" s="186">
        <v>546.14</v>
      </c>
      <c r="CV20" s="131">
        <f>(CU20/CJ20-1)*100</f>
        <v>11.685071574642114</v>
      </c>
      <c r="CW20" s="119">
        <f>CO20+CQ20+CS20+CU20</f>
        <v>1660.8400000000001</v>
      </c>
      <c r="CX20" s="131">
        <f>(CW20/CL20-1)*100</f>
        <v>8.1100081366965107</v>
      </c>
      <c r="CY20" s="182">
        <f>(CW20/CW$36)*100</f>
        <v>0.86387212677370018</v>
      </c>
      <c r="CZ20" s="188">
        <v>330.1</v>
      </c>
      <c r="DA20" s="23">
        <f>(CZ20/CO20-1)*100</f>
        <v>23.517305893358298</v>
      </c>
      <c r="DB20" s="186">
        <v>469.31</v>
      </c>
      <c r="DC20" s="120">
        <f>(DB20/CQ20-1)*100</f>
        <v>8.6315448358872402</v>
      </c>
      <c r="DD20" s="186">
        <v>493.3</v>
      </c>
      <c r="DE20" s="120">
        <f>(DD20/CS20-1)*100</f>
        <v>18.744433478564382</v>
      </c>
      <c r="DF20" s="186">
        <v>559.37</v>
      </c>
      <c r="DG20" s="131">
        <f>(DF20/CU20-1)*100</f>
        <v>2.4224557805690772</v>
      </c>
      <c r="DH20" s="119">
        <f>CZ20+DB20+DD20+DF20</f>
        <v>1852.08</v>
      </c>
      <c r="DI20" s="131">
        <f>(DH20/CW20-1)*100</f>
        <v>11.514655234700498</v>
      </c>
      <c r="DJ20" s="132">
        <f>(DH20/DH$36)*100</f>
        <v>0.94238321503414324</v>
      </c>
      <c r="DK20" s="187">
        <v>262.38</v>
      </c>
      <c r="DL20" s="23">
        <f>(DK20/CZ20-1)*100</f>
        <v>-20.51499545592246</v>
      </c>
      <c r="DM20" s="186">
        <v>383.35</v>
      </c>
      <c r="DN20" s="120">
        <f>(DM20/DB20-1)*100</f>
        <v>-18.316251518186267</v>
      </c>
      <c r="DO20" s="186">
        <v>223.93</v>
      </c>
      <c r="DP20" s="120">
        <f>(DO20/DD20-1)*100</f>
        <v>-54.605716602473144</v>
      </c>
      <c r="DQ20" s="186">
        <v>351.53</v>
      </c>
      <c r="DR20" s="120">
        <f>(DQ20/DF20-1)*100</f>
        <v>-37.156086311386026</v>
      </c>
      <c r="DS20" s="119">
        <f>DK20+DM20+DO20+DQ20</f>
        <v>1221.19</v>
      </c>
      <c r="DT20" s="131">
        <f>(DS20/DH20-1)*100</f>
        <v>-34.063863332037492</v>
      </c>
      <c r="DU20" s="182">
        <f>(DS20/DS$36)*100</f>
        <v>0.61322332197759655</v>
      </c>
      <c r="DV20" s="188">
        <v>185.99</v>
      </c>
      <c r="DW20" s="23">
        <f>(DV20/DK20-1)*100</f>
        <v>-29.114261757755923</v>
      </c>
      <c r="DX20" s="186">
        <v>255.2</v>
      </c>
      <c r="DY20" s="120">
        <f>(DX20/DM20-1)*100</f>
        <v>-33.428981348637024</v>
      </c>
      <c r="DZ20" s="187">
        <v>221.48</v>
      </c>
      <c r="EA20" s="121">
        <f>(DZ20/DO20-1)*100</f>
        <v>-1.0940919037199182</v>
      </c>
      <c r="EB20" s="186">
        <v>375.48</v>
      </c>
      <c r="EC20" s="120">
        <f>(EB20/DQ20-1)*100</f>
        <v>6.8130742753107931</v>
      </c>
      <c r="ED20" s="119">
        <f>DV20+DX20+DZ20+EB20</f>
        <v>1038.1500000000001</v>
      </c>
      <c r="EE20" s="131">
        <f>(ED20/DS20-1)*100</f>
        <v>-14.98865860349331</v>
      </c>
      <c r="EF20" s="132">
        <f>(ED20/ED$36)*100</f>
        <v>0.51540274114117302</v>
      </c>
      <c r="EG20" s="188">
        <v>191.09</v>
      </c>
      <c r="EH20" s="23">
        <f>(EG20/DV20-1)*100</f>
        <v>2.7420829076832076</v>
      </c>
      <c r="EI20" s="186">
        <v>419.42</v>
      </c>
      <c r="EJ20" s="23">
        <f>(EI20/DX20-1)*100</f>
        <v>64.349529780564268</v>
      </c>
      <c r="EK20" s="186">
        <v>283.73</v>
      </c>
      <c r="EL20" s="120">
        <f>(EK20/DZ20-1)*100</f>
        <v>28.106375293480234</v>
      </c>
      <c r="EM20" s="187">
        <v>435.87</v>
      </c>
      <c r="EN20" s="120">
        <f>(EM20/EB20-1)*100</f>
        <v>16.083413231064235</v>
      </c>
      <c r="EO20" s="119">
        <f>EG20+EI20+EK20+EM20</f>
        <v>1330.1100000000001</v>
      </c>
      <c r="EP20" s="131">
        <f>(EO20/ED20-1)*100</f>
        <v>28.123103597745992</v>
      </c>
      <c r="EQ20" s="132">
        <f>(EO20/EO$36)*100</f>
        <v>0.64740546147488776</v>
      </c>
      <c r="ER20" s="188">
        <v>215.72</v>
      </c>
      <c r="ES20" s="23">
        <f>(ER20/EG20-1)*100</f>
        <v>12.889214506253598</v>
      </c>
      <c r="ET20" s="189">
        <v>264.08999999999997</v>
      </c>
      <c r="EU20" s="23">
        <f>(ET20/EI20-1)*100</f>
        <v>-37.034476181393359</v>
      </c>
      <c r="EV20" s="189">
        <v>227.38</v>
      </c>
      <c r="EW20" s="23">
        <f>(EV20/EK20-1)*100</f>
        <v>-19.860430691150043</v>
      </c>
      <c r="EX20" s="187">
        <v>349.44</v>
      </c>
      <c r="EY20" s="120">
        <f>(EX20/EM20-1)*100</f>
        <v>-19.829306903434507</v>
      </c>
      <c r="EZ20" s="119">
        <f>ER20+ET20+EV20+EX20</f>
        <v>1056.6299999999999</v>
      </c>
      <c r="FA20" s="131">
        <f>(EZ20/EO20-1)*100</f>
        <v>-20.560705505559707</v>
      </c>
      <c r="FB20" s="132">
        <f>(EZ20/EZ$36)*100</f>
        <v>0.55270020555575161</v>
      </c>
      <c r="FC20" s="187">
        <v>165.07</v>
      </c>
      <c r="FD20" s="6">
        <f>(FC20/ER20-1)*100</f>
        <v>-23.479510476543673</v>
      </c>
      <c r="FE20" s="186">
        <v>265.07</v>
      </c>
      <c r="FF20" s="6">
        <f>(FE20/ET20-1)*100</f>
        <v>0.3710856147525643</v>
      </c>
      <c r="FG20" s="186">
        <v>186.19</v>
      </c>
      <c r="FH20" s="6">
        <f>(FG20/EV20-1)*100</f>
        <v>-18.115049696543227</v>
      </c>
      <c r="FI20" s="186">
        <v>275.67</v>
      </c>
      <c r="FJ20" s="120">
        <f>(FI20/EX20-1)*100</f>
        <v>-21.110920329670325</v>
      </c>
      <c r="FK20" s="119">
        <f>FC20+FE20+FG20+FI20</f>
        <v>892</v>
      </c>
      <c r="FL20" s="131">
        <f>(FK20/EZ20-1)*100</f>
        <v>-15.580666837019574</v>
      </c>
      <c r="FM20" s="132">
        <f>(FK20/FK$36)*100</f>
        <v>0.44780505124613884</v>
      </c>
      <c r="FN20" s="190">
        <v>106.15</v>
      </c>
      <c r="FO20" s="6">
        <f>(FN20/FC20-1)*100</f>
        <v>-35.693948022051245</v>
      </c>
      <c r="FP20" s="189">
        <v>182.59</v>
      </c>
      <c r="FQ20" s="6">
        <f>(FP20/FE20-1)*100</f>
        <v>-31.116308899535973</v>
      </c>
      <c r="FR20" s="186">
        <v>209.9</v>
      </c>
      <c r="FS20" s="6">
        <f>(FR20/FG20-1)*100</f>
        <v>12.734303668295821</v>
      </c>
      <c r="FT20" s="186">
        <v>348.06</v>
      </c>
      <c r="FU20" s="120">
        <f>(FT20/FI20-1)*100</f>
        <v>26.259658287082367</v>
      </c>
      <c r="FV20" s="119">
        <f>FN20+FP20+FR20+FT20</f>
        <v>846.7</v>
      </c>
      <c r="FW20" s="131">
        <f>(FV20/FK20-1)*100</f>
        <v>-5.078475336322863</v>
      </c>
      <c r="FX20" s="132">
        <f>(FV20/FV$36)*100</f>
        <v>0.34786163872645481</v>
      </c>
      <c r="FY20" s="191">
        <v>186.88</v>
      </c>
      <c r="FZ20" s="23">
        <f>(FY20/FN20-1)*100</f>
        <v>76.052755534620815</v>
      </c>
      <c r="GA20" s="192">
        <v>315.82</v>
      </c>
      <c r="GB20" s="6">
        <f>(GA20/FP20-1)*100</f>
        <v>72.966756120269437</v>
      </c>
      <c r="GC20" s="186">
        <v>245.63</v>
      </c>
      <c r="GD20" s="6">
        <f>(GC20/FR20-1)*100</f>
        <v>17.022391615054786</v>
      </c>
      <c r="GE20" s="189">
        <v>357.47</v>
      </c>
      <c r="GF20" s="120">
        <f>(GE20/FT20-1)*100</f>
        <v>2.7035568580130009</v>
      </c>
      <c r="GG20" s="119">
        <f>FY20+GA20+GC20+GE20</f>
        <v>1105.8</v>
      </c>
      <c r="GH20" s="131">
        <f>(GG20/FV20-1)*100</f>
        <v>30.60115743474665</v>
      </c>
      <c r="GI20" s="132">
        <f>(GG20/GG$36)*100</f>
        <v>0.52336466292650041</v>
      </c>
      <c r="GJ20" s="191">
        <v>164.38</v>
      </c>
      <c r="GK20" s="6">
        <f>(GJ20/FY20-1)*100</f>
        <v>-12.039811643835618</v>
      </c>
      <c r="GL20" s="183">
        <v>233.84</v>
      </c>
      <c r="GM20" s="6">
        <f>(GL20/GA20-1)*100</f>
        <v>-25.957824077005888</v>
      </c>
      <c r="GN20" s="186">
        <v>247.74</v>
      </c>
      <c r="GO20" s="6">
        <f>(GN20/GC20-1)*100</f>
        <v>0.85901559255792126</v>
      </c>
      <c r="GP20" s="119">
        <v>336.7</v>
      </c>
      <c r="GQ20" s="120">
        <f>(GP20/GE20-1)*100</f>
        <v>-5.8102777855484451</v>
      </c>
      <c r="GR20" s="119">
        <f>GJ20+GL20+GN20+GP20</f>
        <v>982.66000000000008</v>
      </c>
      <c r="GS20" s="131">
        <f>(GR20/GG20-1)*100</f>
        <v>-11.135829263881348</v>
      </c>
      <c r="GT20" s="132">
        <f>(GR20/GR$36)*100</f>
        <v>0.47799631441483165</v>
      </c>
      <c r="GU20" s="191">
        <v>201.48</v>
      </c>
      <c r="GV20" s="6">
        <f>(GU20/GJ20-1)*100</f>
        <v>22.569655675872969</v>
      </c>
      <c r="GW20" s="183">
        <v>268.58999999999997</v>
      </c>
      <c r="GX20" s="6">
        <f>(GW20/GL20-1)*100</f>
        <v>14.860588436537792</v>
      </c>
      <c r="GY20" s="186">
        <v>232.08</v>
      </c>
      <c r="GZ20" s="6">
        <f>(GY20/GN20-1)*100</f>
        <v>-6.3211431339307289</v>
      </c>
      <c r="HA20" s="119">
        <v>309.14999999999998</v>
      </c>
      <c r="HB20" s="120">
        <f>(HA20/GP20-1)*100</f>
        <v>-8.1823581823581844</v>
      </c>
      <c r="HC20" s="119">
        <f>GU20+GW20+GY20+HA20</f>
        <v>1011.3</v>
      </c>
      <c r="HD20" s="131">
        <f>(HC20/GR20-1)*100</f>
        <v>2.9145380904890716</v>
      </c>
      <c r="HE20" s="132">
        <f>(HC20/HC$36)*100</f>
        <v>0.48242086337388745</v>
      </c>
      <c r="HF20" s="191">
        <v>146.21</v>
      </c>
      <c r="HG20" s="23">
        <f>(HF20/GU20-1)*100</f>
        <v>-27.432003176493936</v>
      </c>
      <c r="HH20" s="193">
        <v>208.06</v>
      </c>
      <c r="HI20" s="6">
        <f>(HH20/GW20-1)*100</f>
        <v>-22.536207602665769</v>
      </c>
      <c r="HJ20" s="186">
        <v>189.84</v>
      </c>
      <c r="HK20" s="23">
        <f>(HJ20/GY20-1)*100</f>
        <v>-18.200620475698038</v>
      </c>
      <c r="HL20" s="142">
        <v>283.58999999999997</v>
      </c>
      <c r="HM20" s="120">
        <f>(HL20/HA20-1)*100</f>
        <v>-8.2678311499272183</v>
      </c>
      <c r="HN20" s="119">
        <f>HL20+HF20+HH20+HJ20</f>
        <v>827.69999999999993</v>
      </c>
      <c r="HO20" s="131">
        <f>(HN20/HC20-1)*100</f>
        <v>-18.154850192821126</v>
      </c>
      <c r="HP20" s="132">
        <f>(HN20/HN$36)*100</f>
        <v>0.39482972302774921</v>
      </c>
      <c r="HQ20" s="191">
        <v>206.38</v>
      </c>
      <c r="HR20" s="23">
        <f>(HQ20/HF20-1)*100</f>
        <v>41.153135900417205</v>
      </c>
      <c r="HS20" s="183">
        <v>248.16</v>
      </c>
      <c r="HT20" s="23">
        <f>(HS20/HH20-1)*100</f>
        <v>19.273286551956168</v>
      </c>
      <c r="HU20" s="119">
        <v>207.97</v>
      </c>
      <c r="HV20" s="120">
        <f>(HU20/HJ20-1)*100</f>
        <v>9.5501474926253707</v>
      </c>
      <c r="HW20" s="142">
        <v>294.06</v>
      </c>
      <c r="HX20" s="120">
        <f>(HW20/HL20-1)*100</f>
        <v>3.6919496456151668</v>
      </c>
      <c r="HY20" s="119">
        <f>HW20+HQ20+HS20+HU20</f>
        <v>956.57</v>
      </c>
      <c r="HZ20" s="131">
        <f>(HY20/HN20-1)*100</f>
        <v>15.56965083967623</v>
      </c>
      <c r="IA20" s="132">
        <f>(HY20/HY$36)*100</f>
        <v>0.44218798350385713</v>
      </c>
      <c r="IB20" s="191">
        <v>208.49</v>
      </c>
      <c r="IC20" s="23">
        <f>(IB20/HQ20-1)*100</f>
        <v>1.0223858901056371</v>
      </c>
      <c r="ID20" s="183">
        <v>289.29000000000002</v>
      </c>
      <c r="IE20" s="23">
        <f>(ID20/HS20-1)*100</f>
        <v>16.573984526112206</v>
      </c>
      <c r="IF20" s="142">
        <v>279.99</v>
      </c>
      <c r="IG20" s="121">
        <f>(IF20/HU20-1)*100</f>
        <v>34.629994710775591</v>
      </c>
      <c r="IH20" s="144">
        <v>331.42</v>
      </c>
      <c r="II20" s="120">
        <f>(IH20/HW20-1)*100</f>
        <v>12.704890158471072</v>
      </c>
      <c r="IJ20" s="119">
        <f>IB20+ID20+IF20+IH20</f>
        <v>1109.19</v>
      </c>
      <c r="IK20" s="131">
        <f>(IJ20/HY20-1)*100</f>
        <v>15.954922274376159</v>
      </c>
      <c r="IL20" s="132">
        <f>(IJ20/IJ$36)*100</f>
        <v>0.53476745349095145</v>
      </c>
    </row>
    <row r="21" spans="1:246" ht="35.1" customHeight="1">
      <c r="A21" s="1037" t="s">
        <v>91</v>
      </c>
      <c r="B21" s="1033"/>
      <c r="C21" s="118">
        <v>5.8</v>
      </c>
      <c r="D21" s="119">
        <v>1274</v>
      </c>
      <c r="E21" s="120">
        <v>6.3</v>
      </c>
      <c r="F21" s="121">
        <f t="shared" si="1"/>
        <v>0.45122901466317211</v>
      </c>
      <c r="G21" s="122">
        <v>6.1</v>
      </c>
      <c r="H21" s="119">
        <v>1522</v>
      </c>
      <c r="I21" s="120">
        <f>(H21/D21-1)*100</f>
        <v>19.466248037676603</v>
      </c>
      <c r="J21" s="121">
        <f t="shared" si="3"/>
        <v>0.63207030017109922</v>
      </c>
      <c r="K21" s="122">
        <v>6.6</v>
      </c>
      <c r="L21" s="119">
        <v>1403</v>
      </c>
      <c r="M21" s="123">
        <f>(L21/H21-1)*100</f>
        <v>-7.8186596583442842</v>
      </c>
      <c r="N21" s="124">
        <f t="shared" si="5"/>
        <v>0.72426360510856214</v>
      </c>
      <c r="O21" s="122">
        <v>3.9</v>
      </c>
      <c r="P21" s="119">
        <v>705</v>
      </c>
      <c r="Q21" s="120">
        <f>(P21/L21-1)*100</f>
        <v>-49.750534568781177</v>
      </c>
      <c r="R21" s="121">
        <f t="shared" si="7"/>
        <v>0.37542135055833942</v>
      </c>
      <c r="S21" s="125">
        <v>4.5999999999999996</v>
      </c>
      <c r="T21" s="126">
        <v>804</v>
      </c>
      <c r="U21" s="127">
        <f t="shared" si="8"/>
        <v>14.042553191489372</v>
      </c>
      <c r="V21" s="128">
        <f t="shared" si="9"/>
        <v>0.34154536106845923</v>
      </c>
      <c r="W21" s="129">
        <v>4.9000000000000004</v>
      </c>
      <c r="X21" s="130">
        <v>749</v>
      </c>
      <c r="Y21" s="131">
        <f t="shared" si="10"/>
        <v>-6.8407960199004965</v>
      </c>
      <c r="Z21" s="132">
        <f t="shared" si="11"/>
        <v>0.26505299290478973</v>
      </c>
      <c r="AA21" s="129">
        <v>6.2</v>
      </c>
      <c r="AB21" s="130">
        <v>917</v>
      </c>
      <c r="AC21" s="131">
        <f t="shared" si="12"/>
        <v>22.429906542056077</v>
      </c>
      <c r="AD21" s="132">
        <f t="shared" si="13"/>
        <v>0.2517646865021731</v>
      </c>
      <c r="AE21" s="133">
        <v>5</v>
      </c>
      <c r="AF21" s="130">
        <v>1042</v>
      </c>
      <c r="AG21" s="120">
        <f>(AF21/AB21-1)*100</f>
        <v>13.631406761177756</v>
      </c>
      <c r="AH21" s="121">
        <f t="shared" si="15"/>
        <v>0.32682813607592953</v>
      </c>
      <c r="AI21" s="129">
        <v>4</v>
      </c>
      <c r="AJ21" s="130">
        <v>794</v>
      </c>
      <c r="AK21" s="131">
        <f>(AJ21/AF21-1)*100</f>
        <v>-23.800383877159305</v>
      </c>
      <c r="AL21" s="132">
        <f t="shared" si="17"/>
        <v>0.27699091581429747</v>
      </c>
      <c r="AM21" s="129">
        <v>4</v>
      </c>
      <c r="AN21" s="130">
        <v>631</v>
      </c>
      <c r="AO21" s="131">
        <f>(AN21/AJ21-1)*100</f>
        <v>-20.528967254408059</v>
      </c>
      <c r="AP21" s="132">
        <f t="shared" si="19"/>
        <v>0.24393261120002474</v>
      </c>
      <c r="AQ21" s="134" t="s">
        <v>0</v>
      </c>
      <c r="AR21" s="130">
        <v>394</v>
      </c>
      <c r="AS21" s="131">
        <f>(AR21/AN21-1)*100</f>
        <v>-37.559429477020601</v>
      </c>
      <c r="AT21" s="132">
        <f t="shared" si="0"/>
        <v>0.14213564213564214</v>
      </c>
      <c r="AU21" s="134" t="s">
        <v>0</v>
      </c>
      <c r="AV21" s="130">
        <v>312</v>
      </c>
      <c r="AW21" s="131">
        <f>(AV21/AR21-1)*100</f>
        <v>-20.812182741116747</v>
      </c>
      <c r="AX21" s="132">
        <f t="shared" si="38"/>
        <v>0.1217195223289002</v>
      </c>
      <c r="AY21" s="134" t="s">
        <v>0</v>
      </c>
      <c r="AZ21" s="135">
        <v>207</v>
      </c>
      <c r="BA21" s="136">
        <f>(AZ21/AV21-1)*100</f>
        <v>-33.653846153846153</v>
      </c>
      <c r="BB21" s="137">
        <f t="shared" si="39"/>
        <v>8.1000810008100083E-2</v>
      </c>
      <c r="BC21" s="138" t="s">
        <v>0</v>
      </c>
      <c r="BD21" s="135">
        <v>247</v>
      </c>
      <c r="BE21" s="136">
        <f>(BD21/AZ21-1)*100</f>
        <v>19.323671497584538</v>
      </c>
      <c r="BF21" s="139">
        <f>(BD21/BD$36)*100</f>
        <v>0.10225964842553262</v>
      </c>
      <c r="BG21" s="134" t="s">
        <v>0</v>
      </c>
      <c r="BH21" s="135">
        <v>111</v>
      </c>
      <c r="BI21" s="136">
        <f>(BH21/BD21-1)*100</f>
        <v>-55.060728744939269</v>
      </c>
      <c r="BJ21" s="137">
        <f>(BH21/BH$36)*100</f>
        <v>4.540880194398763E-2</v>
      </c>
      <c r="BK21" s="140" t="s">
        <v>0</v>
      </c>
      <c r="BL21" s="135">
        <v>125</v>
      </c>
      <c r="BM21" s="120">
        <f>(BL21/BH21-1)*100</f>
        <v>12.612612612612617</v>
      </c>
      <c r="BN21" s="121">
        <f t="shared" si="40"/>
        <v>5.5016879178531979E-2</v>
      </c>
      <c r="BO21" s="134" t="s">
        <v>0</v>
      </c>
      <c r="BP21" s="119">
        <v>149</v>
      </c>
      <c r="BQ21" s="120">
        <f>(BP21/BL21-1)*100</f>
        <v>19.199999999999996</v>
      </c>
      <c r="BR21" s="141">
        <f>(BP21/BP$36)*100</f>
        <v>6.2881137768774659E-2</v>
      </c>
      <c r="BS21" s="134" t="s">
        <v>0</v>
      </c>
      <c r="BT21" s="150" t="s">
        <v>0</v>
      </c>
      <c r="BU21" s="172" t="s">
        <v>1</v>
      </c>
      <c r="BV21" s="194" t="s">
        <v>1</v>
      </c>
      <c r="BW21" s="153" t="s">
        <v>0</v>
      </c>
      <c r="BX21" s="150" t="s">
        <v>0</v>
      </c>
      <c r="BY21" s="150" t="s">
        <v>0</v>
      </c>
      <c r="BZ21" s="150" t="s">
        <v>0</v>
      </c>
      <c r="CA21" s="150" t="s">
        <v>0</v>
      </c>
      <c r="CB21" s="172" t="s">
        <v>1</v>
      </c>
      <c r="CC21" s="175" t="s">
        <v>1</v>
      </c>
      <c r="CD21" s="155" t="s">
        <v>0</v>
      </c>
      <c r="CE21" s="172" t="s">
        <v>1</v>
      </c>
      <c r="CF21" s="150" t="s">
        <v>0</v>
      </c>
      <c r="CG21" s="172" t="s">
        <v>1</v>
      </c>
      <c r="CH21" s="150" t="s">
        <v>0</v>
      </c>
      <c r="CI21" s="172" t="s">
        <v>1</v>
      </c>
      <c r="CJ21" s="150" t="s">
        <v>0</v>
      </c>
      <c r="CK21" s="172" t="s">
        <v>1</v>
      </c>
      <c r="CL21" s="150" t="s">
        <v>0</v>
      </c>
      <c r="CM21" s="172" t="s">
        <v>1</v>
      </c>
      <c r="CN21" s="194" t="s">
        <v>1</v>
      </c>
      <c r="CO21" s="153" t="s">
        <v>0</v>
      </c>
      <c r="CP21" s="172" t="s">
        <v>1</v>
      </c>
      <c r="CQ21" s="150" t="s">
        <v>0</v>
      </c>
      <c r="CR21" s="172" t="s">
        <v>1</v>
      </c>
      <c r="CS21" s="150" t="s">
        <v>0</v>
      </c>
      <c r="CT21" s="172" t="s">
        <v>1</v>
      </c>
      <c r="CU21" s="150" t="s">
        <v>0</v>
      </c>
      <c r="CV21" s="172" t="s">
        <v>1</v>
      </c>
      <c r="CW21" s="150" t="s">
        <v>0</v>
      </c>
      <c r="CX21" s="172" t="s">
        <v>1</v>
      </c>
      <c r="CY21" s="175" t="s">
        <v>1</v>
      </c>
      <c r="CZ21" s="155" t="s">
        <v>0</v>
      </c>
      <c r="DA21" s="172" t="s">
        <v>1</v>
      </c>
      <c r="DB21" s="150" t="s">
        <v>0</v>
      </c>
      <c r="DC21" s="172" t="s">
        <v>1</v>
      </c>
      <c r="DD21" s="150" t="s">
        <v>0</v>
      </c>
      <c r="DE21" s="172" t="s">
        <v>1</v>
      </c>
      <c r="DF21" s="150" t="s">
        <v>0</v>
      </c>
      <c r="DG21" s="172" t="s">
        <v>1</v>
      </c>
      <c r="DH21" s="150" t="s">
        <v>0</v>
      </c>
      <c r="DI21" s="172" t="s">
        <v>1</v>
      </c>
      <c r="DJ21" s="194" t="s">
        <v>1</v>
      </c>
      <c r="DK21" s="153" t="s">
        <v>0</v>
      </c>
      <c r="DL21" s="172" t="s">
        <v>1</v>
      </c>
      <c r="DM21" s="150" t="s">
        <v>0</v>
      </c>
      <c r="DN21" s="172" t="s">
        <v>1</v>
      </c>
      <c r="DO21" s="150" t="s">
        <v>0</v>
      </c>
      <c r="DP21" s="172" t="s">
        <v>1</v>
      </c>
      <c r="DQ21" s="150" t="s">
        <v>0</v>
      </c>
      <c r="DR21" s="172" t="s">
        <v>1</v>
      </c>
      <c r="DS21" s="150" t="s">
        <v>0</v>
      </c>
      <c r="DT21" s="172" t="s">
        <v>1</v>
      </c>
      <c r="DU21" s="175" t="s">
        <v>1</v>
      </c>
      <c r="DV21" s="155" t="s">
        <v>0</v>
      </c>
      <c r="DW21" s="172" t="s">
        <v>1</v>
      </c>
      <c r="DX21" s="150" t="s">
        <v>0</v>
      </c>
      <c r="DY21" s="172" t="s">
        <v>1</v>
      </c>
      <c r="DZ21" s="153" t="s">
        <v>0</v>
      </c>
      <c r="EA21" s="175" t="s">
        <v>1</v>
      </c>
      <c r="EB21" s="150" t="s">
        <v>0</v>
      </c>
      <c r="EC21" s="172" t="s">
        <v>1</v>
      </c>
      <c r="ED21" s="150" t="s">
        <v>0</v>
      </c>
      <c r="EE21" s="172" t="s">
        <v>1</v>
      </c>
      <c r="EF21" s="194" t="s">
        <v>1</v>
      </c>
      <c r="EG21" s="155" t="s">
        <v>0</v>
      </c>
      <c r="EH21" s="172" t="s">
        <v>1</v>
      </c>
      <c r="EI21" s="150" t="s">
        <v>0</v>
      </c>
      <c r="EJ21" s="172" t="s">
        <v>27</v>
      </c>
      <c r="EK21" s="156" t="s">
        <v>0</v>
      </c>
      <c r="EL21" s="172" t="s">
        <v>1</v>
      </c>
      <c r="EM21" s="153" t="s">
        <v>0</v>
      </c>
      <c r="EN21" s="172" t="s">
        <v>1</v>
      </c>
      <c r="EO21" s="150" t="s">
        <v>0</v>
      </c>
      <c r="EP21" s="172" t="s">
        <v>1</v>
      </c>
      <c r="EQ21" s="194" t="s">
        <v>1</v>
      </c>
      <c r="ER21" s="155" t="s">
        <v>0</v>
      </c>
      <c r="ES21" s="172" t="s">
        <v>1</v>
      </c>
      <c r="ET21" s="157" t="s">
        <v>0</v>
      </c>
      <c r="EU21" s="172" t="s">
        <v>1</v>
      </c>
      <c r="EV21" s="158" t="s">
        <v>0</v>
      </c>
      <c r="EW21" s="172" t="s">
        <v>1</v>
      </c>
      <c r="EX21" s="153" t="s">
        <v>0</v>
      </c>
      <c r="EY21" s="172" t="s">
        <v>1</v>
      </c>
      <c r="EZ21" s="150" t="s">
        <v>0</v>
      </c>
      <c r="FA21" s="172" t="s">
        <v>1</v>
      </c>
      <c r="FB21" s="194" t="s">
        <v>1</v>
      </c>
      <c r="FC21" s="159" t="s">
        <v>0</v>
      </c>
      <c r="FD21" s="175" t="s">
        <v>1</v>
      </c>
      <c r="FE21" s="150" t="s">
        <v>0</v>
      </c>
      <c r="FF21" s="175" t="s">
        <v>27</v>
      </c>
      <c r="FG21" s="160" t="s">
        <v>0</v>
      </c>
      <c r="FH21" s="175" t="s">
        <v>1</v>
      </c>
      <c r="FI21" s="150" t="s">
        <v>0</v>
      </c>
      <c r="FJ21" s="172" t="s">
        <v>1</v>
      </c>
      <c r="FK21" s="150" t="s">
        <v>0</v>
      </c>
      <c r="FL21" s="172" t="s">
        <v>1</v>
      </c>
      <c r="FM21" s="194" t="s">
        <v>1</v>
      </c>
      <c r="FN21" s="161" t="s">
        <v>0</v>
      </c>
      <c r="FO21" s="175" t="s">
        <v>1</v>
      </c>
      <c r="FP21" s="158" t="s">
        <v>0</v>
      </c>
      <c r="FQ21" s="175" t="s">
        <v>27</v>
      </c>
      <c r="FR21" s="150" t="s">
        <v>0</v>
      </c>
      <c r="FS21" s="175" t="s">
        <v>1</v>
      </c>
      <c r="FT21" s="162" t="s">
        <v>0</v>
      </c>
      <c r="FU21" s="172" t="s">
        <v>1</v>
      </c>
      <c r="FV21" s="150" t="s">
        <v>0</v>
      </c>
      <c r="FW21" s="172" t="s">
        <v>1</v>
      </c>
      <c r="FX21" s="194" t="s">
        <v>1</v>
      </c>
      <c r="FY21" s="163" t="s">
        <v>0</v>
      </c>
      <c r="FZ21" s="172" t="s">
        <v>1</v>
      </c>
      <c r="GA21" s="164" t="s">
        <v>0</v>
      </c>
      <c r="GB21" s="175" t="s">
        <v>2</v>
      </c>
      <c r="GC21" s="150" t="s">
        <v>0</v>
      </c>
      <c r="GD21" s="175" t="s">
        <v>1</v>
      </c>
      <c r="GE21" s="162" t="s">
        <v>0</v>
      </c>
      <c r="GF21" s="172" t="s">
        <v>1</v>
      </c>
      <c r="GG21" s="150" t="s">
        <v>0</v>
      </c>
      <c r="GH21" s="172" t="s">
        <v>1</v>
      </c>
      <c r="GI21" s="194" t="s">
        <v>1</v>
      </c>
      <c r="GJ21" s="163" t="s">
        <v>0</v>
      </c>
      <c r="GK21" s="175" t="s">
        <v>1</v>
      </c>
      <c r="GL21" s="165" t="s">
        <v>0</v>
      </c>
      <c r="GM21" s="175" t="s">
        <v>2</v>
      </c>
      <c r="GN21" s="150" t="s">
        <v>0</v>
      </c>
      <c r="GO21" s="175" t="s">
        <v>1</v>
      </c>
      <c r="GP21" s="162" t="s">
        <v>0</v>
      </c>
      <c r="GQ21" s="172" t="s">
        <v>1</v>
      </c>
      <c r="GR21" s="150" t="s">
        <v>0</v>
      </c>
      <c r="GS21" s="172" t="s">
        <v>1</v>
      </c>
      <c r="GT21" s="194" t="s">
        <v>1</v>
      </c>
      <c r="GU21" s="163" t="s">
        <v>0</v>
      </c>
      <c r="GV21" s="175" t="s">
        <v>1</v>
      </c>
      <c r="GW21" s="165" t="s">
        <v>0</v>
      </c>
      <c r="GX21" s="175" t="s">
        <v>2</v>
      </c>
      <c r="GY21" s="150" t="s">
        <v>0</v>
      </c>
      <c r="GZ21" s="175" t="s">
        <v>1</v>
      </c>
      <c r="HA21" s="150" t="s">
        <v>0</v>
      </c>
      <c r="HB21" s="172" t="s">
        <v>1</v>
      </c>
      <c r="HC21" s="150" t="s">
        <v>0</v>
      </c>
      <c r="HD21" s="172" t="s">
        <v>1</v>
      </c>
      <c r="HE21" s="194" t="s">
        <v>1</v>
      </c>
      <c r="HF21" s="163" t="s">
        <v>0</v>
      </c>
      <c r="HG21" s="172" t="s">
        <v>1</v>
      </c>
      <c r="HH21" s="166" t="s">
        <v>0</v>
      </c>
      <c r="HI21" s="175" t="s">
        <v>2</v>
      </c>
      <c r="HJ21" s="150" t="s">
        <v>0</v>
      </c>
      <c r="HK21" s="172" t="s">
        <v>1</v>
      </c>
      <c r="HL21" s="153" t="s">
        <v>0</v>
      </c>
      <c r="HM21" s="172" t="s">
        <v>1</v>
      </c>
      <c r="HN21" s="150" t="s">
        <v>0</v>
      </c>
      <c r="HO21" s="172" t="s">
        <v>1</v>
      </c>
      <c r="HP21" s="194" t="s">
        <v>1</v>
      </c>
      <c r="HQ21" s="163" t="s">
        <v>0</v>
      </c>
      <c r="HR21" s="172" t="s">
        <v>1</v>
      </c>
      <c r="HS21" s="165" t="s">
        <v>0</v>
      </c>
      <c r="HT21" s="172" t="s">
        <v>2</v>
      </c>
      <c r="HU21" s="150" t="s">
        <v>0</v>
      </c>
      <c r="HV21" s="172" t="s">
        <v>1</v>
      </c>
      <c r="HW21" s="153" t="s">
        <v>0</v>
      </c>
      <c r="HX21" s="172" t="s">
        <v>1</v>
      </c>
      <c r="HY21" s="150" t="s">
        <v>0</v>
      </c>
      <c r="HZ21" s="172" t="s">
        <v>1</v>
      </c>
      <c r="IA21" s="194" t="s">
        <v>1</v>
      </c>
      <c r="IB21" s="163" t="s">
        <v>0</v>
      </c>
      <c r="IC21" s="172" t="s">
        <v>1</v>
      </c>
      <c r="ID21" s="165" t="s">
        <v>0</v>
      </c>
      <c r="IE21" s="172" t="s">
        <v>2</v>
      </c>
      <c r="IF21" s="153" t="s">
        <v>0</v>
      </c>
      <c r="IG21" s="175" t="s">
        <v>1</v>
      </c>
      <c r="IH21" s="150" t="s">
        <v>0</v>
      </c>
      <c r="II21" s="172" t="s">
        <v>1</v>
      </c>
      <c r="IJ21" s="150" t="s">
        <v>0</v>
      </c>
      <c r="IK21" s="172" t="s">
        <v>1</v>
      </c>
      <c r="IL21" s="194" t="s">
        <v>1</v>
      </c>
    </row>
    <row r="22" spans="1:246" ht="35.1" customHeight="1">
      <c r="A22" s="1037" t="s">
        <v>92</v>
      </c>
      <c r="B22" s="1033"/>
      <c r="C22" s="118">
        <v>61.5</v>
      </c>
      <c r="D22" s="119">
        <v>63971</v>
      </c>
      <c r="E22" s="120">
        <v>84.5</v>
      </c>
      <c r="F22" s="121">
        <f t="shared" si="1"/>
        <v>22.65743429907204</v>
      </c>
      <c r="G22" s="122">
        <v>52.5</v>
      </c>
      <c r="H22" s="119">
        <v>51729</v>
      </c>
      <c r="I22" s="120">
        <f>(H22/D22-1)*100</f>
        <v>-19.136796360851015</v>
      </c>
      <c r="J22" s="121">
        <f t="shared" si="3"/>
        <v>21.4824997092975</v>
      </c>
      <c r="K22" s="122">
        <v>24.6</v>
      </c>
      <c r="L22" s="119">
        <v>14504</v>
      </c>
      <c r="M22" s="123">
        <f>(L22/H22-1)*100</f>
        <v>-71.96156894585242</v>
      </c>
      <c r="N22" s="124">
        <f t="shared" si="5"/>
        <v>7.4873266774729759</v>
      </c>
      <c r="O22" s="122">
        <v>11</v>
      </c>
      <c r="P22" s="119">
        <v>5021</v>
      </c>
      <c r="Q22" s="120">
        <f>(P22/L22-1)*100</f>
        <v>-65.381963596249307</v>
      </c>
      <c r="R22" s="121">
        <f t="shared" si="7"/>
        <v>2.6737455335509535</v>
      </c>
      <c r="S22" s="134" t="s">
        <v>0</v>
      </c>
      <c r="T22" s="126">
        <v>5178.6499999999996</v>
      </c>
      <c r="U22" s="127">
        <f t="shared" si="8"/>
        <v>3.1398127862975356</v>
      </c>
      <c r="V22" s="128">
        <f t="shared" si="9"/>
        <v>2.1999302041009656</v>
      </c>
      <c r="W22" s="134" t="s">
        <v>0</v>
      </c>
      <c r="X22" s="130">
        <v>5665</v>
      </c>
      <c r="Y22" s="131">
        <f t="shared" si="10"/>
        <v>9.3914437160263819</v>
      </c>
      <c r="Z22" s="132">
        <f t="shared" si="11"/>
        <v>2.0047065484721411</v>
      </c>
      <c r="AA22" s="134" t="s">
        <v>0</v>
      </c>
      <c r="AB22" s="130">
        <v>4467</v>
      </c>
      <c r="AC22" s="131">
        <f t="shared" si="12"/>
        <v>-21.147396293027366</v>
      </c>
      <c r="AD22" s="132">
        <f t="shared" si="13"/>
        <v>1.2264262318486447</v>
      </c>
      <c r="AE22" s="138" t="s">
        <v>0</v>
      </c>
      <c r="AF22" s="130">
        <v>1454</v>
      </c>
      <c r="AG22" s="120">
        <f>(AF22/AB22-1)*100</f>
        <v>-67.450190284307141</v>
      </c>
      <c r="AH22" s="121">
        <f t="shared" si="15"/>
        <v>0.45605384822879225</v>
      </c>
      <c r="AI22" s="134" t="s">
        <v>0</v>
      </c>
      <c r="AJ22" s="130">
        <v>1420</v>
      </c>
      <c r="AK22" s="131">
        <f>(AJ22/AF22-1)*100</f>
        <v>-2.3383768913342484</v>
      </c>
      <c r="AL22" s="132">
        <f t="shared" si="17"/>
        <v>0.49537418193488969</v>
      </c>
      <c r="AM22" s="134" t="s">
        <v>0</v>
      </c>
      <c r="AN22" s="130">
        <v>810</v>
      </c>
      <c r="AO22" s="131">
        <f>(AN22/AJ22-1)*100</f>
        <v>-42.95774647887324</v>
      </c>
      <c r="AP22" s="132">
        <f t="shared" si="19"/>
        <v>0.31313061025676708</v>
      </c>
      <c r="AQ22" s="134" t="s">
        <v>0</v>
      </c>
      <c r="AR22" s="130">
        <v>334</v>
      </c>
      <c r="AS22" s="131">
        <f>(AR22/AN22-1)*100</f>
        <v>-58.765432098765437</v>
      </c>
      <c r="AT22" s="132">
        <f t="shared" si="0"/>
        <v>0.1204906204906205</v>
      </c>
      <c r="AU22" s="134" t="s">
        <v>0</v>
      </c>
      <c r="AV22" s="130">
        <v>557</v>
      </c>
      <c r="AW22" s="131">
        <f>(AV22/AR22-1)*100</f>
        <v>66.766467065868255</v>
      </c>
      <c r="AX22" s="132">
        <f t="shared" si="38"/>
        <v>0.21730055749101732</v>
      </c>
      <c r="AY22" s="134" t="s">
        <v>0</v>
      </c>
      <c r="AZ22" s="195">
        <v>732</v>
      </c>
      <c r="BA22" s="136">
        <f>(AZ22/AV22-1)*100</f>
        <v>31.418312387791737</v>
      </c>
      <c r="BB22" s="137">
        <f t="shared" si="39"/>
        <v>0.28643764698516549</v>
      </c>
      <c r="BC22" s="138" t="s">
        <v>0</v>
      </c>
      <c r="BD22" s="195">
        <v>857</v>
      </c>
      <c r="BE22" s="136">
        <f>(BD22/AZ22-1)*100</f>
        <v>17.076502732240439</v>
      </c>
      <c r="BF22" s="139">
        <f>(BD22/BD$36)*100</f>
        <v>0.35480371943595729</v>
      </c>
      <c r="BG22" s="134" t="s">
        <v>0</v>
      </c>
      <c r="BH22" s="195">
        <v>931</v>
      </c>
      <c r="BI22" s="136">
        <f>(BH22/BD22-1)*100</f>
        <v>8.6347724620770236</v>
      </c>
      <c r="BJ22" s="137">
        <f>(BH22/BH$36)*100</f>
        <v>0.38086121270137369</v>
      </c>
      <c r="BK22" s="140" t="s">
        <v>0</v>
      </c>
      <c r="BL22" s="195">
        <v>1034</v>
      </c>
      <c r="BM22" s="120">
        <f>(BL22/BH22-1)*100</f>
        <v>11.063372717508058</v>
      </c>
      <c r="BN22" s="121">
        <f t="shared" si="40"/>
        <v>0.45509962456481651</v>
      </c>
      <c r="BO22" s="134" t="s">
        <v>0</v>
      </c>
      <c r="BP22" s="119">
        <v>911</v>
      </c>
      <c r="BQ22" s="120">
        <f>(BP22/BL22-1)*100</f>
        <v>-11.895551257253389</v>
      </c>
      <c r="BR22" s="141">
        <f>(BP22/BP$36)*100</f>
        <v>0.38446118461311224</v>
      </c>
      <c r="BS22" s="134" t="s">
        <v>0</v>
      </c>
      <c r="BT22" s="119">
        <v>1319</v>
      </c>
      <c r="BU22" s="120">
        <f>(BT22/BP22-1)*100</f>
        <v>44.785949506037312</v>
      </c>
      <c r="BV22" s="141">
        <f>(BT22/BT$36)*100</f>
        <v>0.6224134920747274</v>
      </c>
      <c r="BW22" s="142">
        <v>161</v>
      </c>
      <c r="BX22" s="119">
        <v>152</v>
      </c>
      <c r="BY22" s="119">
        <v>163</v>
      </c>
      <c r="BZ22" s="119">
        <v>306</v>
      </c>
      <c r="CA22" s="119">
        <f>SUM(BW22:BZ22)</f>
        <v>782</v>
      </c>
      <c r="CB22" s="120">
        <f t="shared" ref="CB22:CB28" si="57">(CA22/BT22-1)*100</f>
        <v>-40.712661106899162</v>
      </c>
      <c r="CC22" s="121">
        <f>(CA22/CA$36)*100</f>
        <v>0.39932499104379665</v>
      </c>
      <c r="CD22" s="143">
        <v>250</v>
      </c>
      <c r="CE22" s="6">
        <f>(CD22/BW22-1)*100</f>
        <v>55.279503105590067</v>
      </c>
      <c r="CF22" s="119">
        <v>333</v>
      </c>
      <c r="CG22" s="6">
        <f>(CF22/BX22-1)*100</f>
        <v>119.07894736842107</v>
      </c>
      <c r="CH22" s="119">
        <v>381.41</v>
      </c>
      <c r="CI22" s="6">
        <f>(CH22/BY22-1)*100</f>
        <v>133.99386503067484</v>
      </c>
      <c r="CJ22" s="119">
        <v>263</v>
      </c>
      <c r="CK22" s="120">
        <f>(CJ22/BZ22-1)*100</f>
        <v>-14.052287581699341</v>
      </c>
      <c r="CL22" s="119">
        <f>+CD22+CF22+CH22+CJ22</f>
        <v>1227.4100000000001</v>
      </c>
      <c r="CM22" s="120">
        <f t="shared" ref="CM22:CM28" si="58">(CL22/CA22-1)*100</f>
        <v>56.957800511508964</v>
      </c>
      <c r="CN22" s="141">
        <f>(CL22/CL$36)*100</f>
        <v>0.62135473339884295</v>
      </c>
      <c r="CO22" s="142">
        <v>145</v>
      </c>
      <c r="CP22" s="6">
        <f>(CO22/CD22-1)*100</f>
        <v>-42.000000000000007</v>
      </c>
      <c r="CQ22" s="119">
        <v>116</v>
      </c>
      <c r="CR22" s="23">
        <f>(CQ22/CF22-1)*100</f>
        <v>-65.165165165165178</v>
      </c>
      <c r="CS22" s="119">
        <v>95</v>
      </c>
      <c r="CT22" s="23">
        <f>(CS22/CH22-1)*100</f>
        <v>-75.092420230198471</v>
      </c>
      <c r="CU22" s="119">
        <v>119</v>
      </c>
      <c r="CV22" s="120">
        <f>(CU22/CJ22-1)*100</f>
        <v>-54.752851711026615</v>
      </c>
      <c r="CW22" s="119">
        <f>CO22+CQ22+CS22+CU22</f>
        <v>475</v>
      </c>
      <c r="CX22" s="120">
        <f t="shared" ref="CX22:CX28" si="59">(CW22/CL22-1)*100</f>
        <v>-61.300624893067514</v>
      </c>
      <c r="CY22" s="121">
        <f>(CW22/CW$36)*100</f>
        <v>0.24706730342327227</v>
      </c>
      <c r="CZ22" s="143">
        <v>150.1</v>
      </c>
      <c r="DA22" s="23">
        <f>(CZ22/CO22-1)*100</f>
        <v>3.5172413793103319</v>
      </c>
      <c r="DB22" s="119">
        <v>75.099999999999994</v>
      </c>
      <c r="DC22" s="23">
        <f>(DB22/CQ22-1)*100</f>
        <v>-35.258620689655174</v>
      </c>
      <c r="DD22" s="119">
        <v>60.1</v>
      </c>
      <c r="DE22" s="23">
        <f>(DD22/CS22-1)*100</f>
        <v>-36.736842105263158</v>
      </c>
      <c r="DF22" s="119">
        <v>74</v>
      </c>
      <c r="DG22" s="120">
        <f>(DF22/CU22-1)*100</f>
        <v>-37.815126050420169</v>
      </c>
      <c r="DH22" s="119">
        <f>CZ22+DB22+DD22+DF22</f>
        <v>359.3</v>
      </c>
      <c r="DI22" s="120">
        <f t="shared" ref="DI22:DI28" si="60">(DH22/CW22-1)*100</f>
        <v>-24.357894736842102</v>
      </c>
      <c r="DJ22" s="141">
        <f>(DH22/DH$36)*100</f>
        <v>0.18282055265526742</v>
      </c>
      <c r="DK22" s="142">
        <v>38.194999999999993</v>
      </c>
      <c r="DL22" s="23">
        <f>(DK22/CZ22-1)*100</f>
        <v>-74.553630912724856</v>
      </c>
      <c r="DM22" s="119">
        <v>54.7</v>
      </c>
      <c r="DN22" s="23">
        <f>(DM22/DB22-1)*100</f>
        <v>-27.163781624500661</v>
      </c>
      <c r="DO22" s="119">
        <v>62.7</v>
      </c>
      <c r="DP22" s="23">
        <f>(DO22/DD22-1)*100</f>
        <v>4.3261231281197965</v>
      </c>
      <c r="DQ22" s="119">
        <v>124.41499999999999</v>
      </c>
      <c r="DR22" s="23">
        <f>(DQ22/DF22-1)*100</f>
        <v>68.128378378378372</v>
      </c>
      <c r="DS22" s="119">
        <f>DK22+DM22+DO22+DQ22</f>
        <v>280.01</v>
      </c>
      <c r="DT22" s="120">
        <f t="shared" ref="DT22:DT27" si="61">(DS22/DH22-1)*100</f>
        <v>-22.067909824659061</v>
      </c>
      <c r="DU22" s="121">
        <f>(DS22/DS$36)*100</f>
        <v>0.1406076551453474</v>
      </c>
      <c r="DV22" s="143">
        <v>95.983000000000004</v>
      </c>
      <c r="DW22" s="23">
        <f>(DV22/DK22-1)*100</f>
        <v>151.2972902212332</v>
      </c>
      <c r="DX22" s="119">
        <v>131.9</v>
      </c>
      <c r="DY22" s="23">
        <f>(DX22/DM22-1)*100</f>
        <v>141.13345521023768</v>
      </c>
      <c r="DZ22" s="142">
        <v>119.7</v>
      </c>
      <c r="EA22" s="6">
        <f>(DZ22/DO22-1)*100</f>
        <v>90.909090909090892</v>
      </c>
      <c r="EB22" s="119">
        <v>136.584</v>
      </c>
      <c r="EC22" s="23">
        <f>(EB22/DQ22-1)*100</f>
        <v>9.7809749628260398</v>
      </c>
      <c r="ED22" s="119">
        <f>DV22+DX22+DZ22+EB22</f>
        <v>484.16700000000003</v>
      </c>
      <c r="EE22" s="120">
        <f t="shared" ref="EE22:EE27" si="62">(ED22/DS22-1)*100</f>
        <v>72.910610335345183</v>
      </c>
      <c r="EF22" s="141">
        <f>(ED22/ED$36)*100</f>
        <v>0.24037085100428479</v>
      </c>
      <c r="EG22" s="143">
        <v>127.6</v>
      </c>
      <c r="EH22" s="23">
        <f>(EG22/DV22-1)*100</f>
        <v>32.940208161861982</v>
      </c>
      <c r="EI22" s="119">
        <v>326.99</v>
      </c>
      <c r="EJ22" s="23">
        <f>(EI22/DX22-1)*100</f>
        <v>147.90750568612583</v>
      </c>
      <c r="EK22" s="144">
        <v>168.65299999999999</v>
      </c>
      <c r="EL22" s="23">
        <f>(EK22/DZ22-1)*100</f>
        <v>40.896407685881364</v>
      </c>
      <c r="EM22" s="146">
        <v>259.99599999999998</v>
      </c>
      <c r="EN22" s="23">
        <f>(EM22/EB22-1)*100</f>
        <v>90.356117846892744</v>
      </c>
      <c r="EO22" s="119">
        <f>EG22+EI22+EK22+EM22</f>
        <v>883.23900000000003</v>
      </c>
      <c r="EP22" s="120">
        <f t="shared" ref="EP22:EP28" si="63">(EO22/ED22-1)*100</f>
        <v>82.424452719826007</v>
      </c>
      <c r="EQ22" s="141">
        <f>(EO22/EO$36)*100</f>
        <v>0.4298995965654106</v>
      </c>
      <c r="ER22" s="143">
        <v>183.541</v>
      </c>
      <c r="ES22" s="23">
        <f t="shared" ref="ES22:ES26" si="64">(ER22/EG22-1)*100</f>
        <v>43.840909090909093</v>
      </c>
      <c r="ET22" s="145">
        <v>178.11320000000001</v>
      </c>
      <c r="EU22" s="23">
        <f t="shared" ref="EU22:EU24" si="65">(ET22/EI22-1)*100</f>
        <v>-45.529465732897037</v>
      </c>
      <c r="EV22" s="145">
        <v>176.30350000000001</v>
      </c>
      <c r="EW22" s="23">
        <f t="shared" ref="EW22:EW25" si="66">(EV22/EK22-1)*100</f>
        <v>4.5362371259331402</v>
      </c>
      <c r="EX22" s="187">
        <v>229.22800000000001</v>
      </c>
      <c r="EY22" s="23">
        <f>(EX22/EM22-1)*100</f>
        <v>-11.834028215818693</v>
      </c>
      <c r="EZ22" s="119">
        <f>ER22+ET22+EV22+EX22</f>
        <v>767.1857</v>
      </c>
      <c r="FA22" s="120">
        <f t="shared" ref="FA22:FA26" si="67">(EZ22/EO22-1)*100</f>
        <v>-13.13951263474552</v>
      </c>
      <c r="FB22" s="141">
        <f>(EZ22/EZ$36)*100</f>
        <v>0.40129817825486047</v>
      </c>
      <c r="FC22" s="142">
        <v>166.6773</v>
      </c>
      <c r="FD22" s="6">
        <f t="shared" ref="FD22:FD23" si="68">(FC22/ER22-1)*100</f>
        <v>-9.1879743490555157</v>
      </c>
      <c r="FE22" s="119">
        <v>163.0016</v>
      </c>
      <c r="FF22" s="6">
        <f>(FE22/ET22-1)*100</f>
        <v>-8.4842673086554026</v>
      </c>
      <c r="FG22" s="119">
        <v>115.625</v>
      </c>
      <c r="FH22" s="6">
        <f t="shared" ref="FH22" si="69">(FG22/EV22-1)*100</f>
        <v>-34.417070562978047</v>
      </c>
      <c r="FI22" s="186">
        <v>150.38</v>
      </c>
      <c r="FJ22" s="23">
        <f>(FI22/EX22-1)*100</f>
        <v>-34.397194060062475</v>
      </c>
      <c r="FK22" s="119">
        <f>FC22+FE22+FG22+FI22</f>
        <v>595.68389999999999</v>
      </c>
      <c r="FL22" s="120">
        <f>(FK22/EZ22-1)*100</f>
        <v>-22.354665891191662</v>
      </c>
      <c r="FM22" s="141">
        <f>(FK22/FK$36)*100</f>
        <v>0.29904737597085185</v>
      </c>
      <c r="FN22" s="147">
        <v>355.52600000000001</v>
      </c>
      <c r="FO22" s="11">
        <f t="shared" ref="FO22:FO23" si="70">(FN22/FC22-1)*100</f>
        <v>113.30199133295298</v>
      </c>
      <c r="FP22" s="181">
        <v>197.57599999999999</v>
      </c>
      <c r="FQ22" s="11">
        <f>(FP22/FE22-1)*100</f>
        <v>21.211080136636685</v>
      </c>
      <c r="FR22" s="181">
        <v>350.17860000000002</v>
      </c>
      <c r="FS22" s="11">
        <f t="shared" ref="FS22" si="71">(FR22/FG22-1)*100</f>
        <v>202.85716756756759</v>
      </c>
      <c r="FT22" s="189">
        <v>478.44990000000001</v>
      </c>
      <c r="FU22" s="31">
        <f>(FT22/FI22-1)*100</f>
        <v>218.1605931639846</v>
      </c>
      <c r="FV22" s="144">
        <f>FN22+FP22+FR22+FT22</f>
        <v>1381.7305000000001</v>
      </c>
      <c r="FW22" s="127">
        <f>(FV22/FK22-1)*100</f>
        <v>131.95699934142925</v>
      </c>
      <c r="FX22" s="128">
        <f>(FV22/FV$36)*100</f>
        <v>0.56767572458760329</v>
      </c>
      <c r="FY22" s="147">
        <v>450.89710000000002</v>
      </c>
      <c r="FZ22" s="31">
        <f t="shared" ref="FZ22:FZ23" si="72">(FY22/FN22-1)*100</f>
        <v>26.825351732362755</v>
      </c>
      <c r="GA22" s="196">
        <v>515.58299999999997</v>
      </c>
      <c r="GB22" s="11">
        <f>(GA22/FP22-1)*100</f>
        <v>160.95426570028746</v>
      </c>
      <c r="GC22" s="126">
        <v>571.46540000000005</v>
      </c>
      <c r="GD22" s="11">
        <f>(GC22/FR22-1)*100</f>
        <v>63.192553742575932</v>
      </c>
      <c r="GE22" s="183">
        <v>662.57449999999994</v>
      </c>
      <c r="GF22" s="23">
        <f>(GE22/FT22-1)*100</f>
        <v>38.483569544063002</v>
      </c>
      <c r="GG22" s="119">
        <f>FY22+GA22+GC22+GE22</f>
        <v>2200.52</v>
      </c>
      <c r="GH22" s="120">
        <f t="shared" ref="GH22:GH27" si="73">(GG22/FV22-1)*100</f>
        <v>59.258263460204418</v>
      </c>
      <c r="GI22" s="141">
        <f>(GG22/GG$36)*100</f>
        <v>1.0414852668321781</v>
      </c>
      <c r="GJ22" s="197">
        <v>614.10019999999997</v>
      </c>
      <c r="GK22" s="6">
        <f t="shared" ref="GK22:GK23" si="74">(GJ22/FY22-1)*100</f>
        <v>36.195198416667566</v>
      </c>
      <c r="GL22" s="126">
        <v>773.0249</v>
      </c>
      <c r="GM22" s="11">
        <f>(GL22/GA22-1)*100</f>
        <v>49.932193264711991</v>
      </c>
      <c r="GN22" s="126">
        <v>888.71619999999996</v>
      </c>
      <c r="GO22" s="11">
        <f>(GN22/GC22-1)*100</f>
        <v>55.515312038139129</v>
      </c>
      <c r="GP22" s="119">
        <v>1081.2440999999999</v>
      </c>
      <c r="GQ22" s="23">
        <f>(GP22/GE22-1)*100</f>
        <v>63.188305616953258</v>
      </c>
      <c r="GR22" s="119">
        <f>GJ22+GL22+GN22+GP22</f>
        <v>3357.0853999999999</v>
      </c>
      <c r="GS22" s="120">
        <f>(GR22/GG22-1)*100</f>
        <v>52.558731572537411</v>
      </c>
      <c r="GT22" s="141">
        <f>(GR22/GR$36)*100</f>
        <v>1.6329905037101751</v>
      </c>
      <c r="GU22" s="197">
        <v>836.02189999999996</v>
      </c>
      <c r="GV22" s="6">
        <f t="shared" ref="GV22:GV26" si="75">(GU22/GJ22-1)*100</f>
        <v>36.137701958084364</v>
      </c>
      <c r="GW22" s="126">
        <v>1074.4232</v>
      </c>
      <c r="GX22" s="11">
        <f t="shared" ref="GX22:GX26" si="76">(GW22/GL22-1)*100</f>
        <v>38.989468515179773</v>
      </c>
      <c r="GY22" s="126">
        <v>1061.0772999999999</v>
      </c>
      <c r="GZ22" s="11">
        <f t="shared" ref="GZ22:GZ26" si="77">(GY22/GN22-1)*100</f>
        <v>19.394391595427194</v>
      </c>
      <c r="HA22" s="119">
        <v>1177.5223000000001</v>
      </c>
      <c r="HB22" s="23">
        <f>(HA22/GP22-1)*100</f>
        <v>8.904390784652616</v>
      </c>
      <c r="HC22" s="119">
        <f>GU22+GW22+GY22+HA22</f>
        <v>4149.0447000000004</v>
      </c>
      <c r="HD22" s="120">
        <f>(HC22/GR22-1)*100</f>
        <v>23.590680773268403</v>
      </c>
      <c r="HE22" s="141">
        <f>(HC22/HC$36)*100</f>
        <v>1.9792205343131137</v>
      </c>
      <c r="HF22" s="956">
        <v>923.59709999999995</v>
      </c>
      <c r="HG22" s="23">
        <f t="shared" ref="HG22:HG26" si="78">(HF22/GU22-1)*100</f>
        <v>10.47522798146796</v>
      </c>
      <c r="HH22" s="149">
        <v>999.06799999999998</v>
      </c>
      <c r="HI22" s="11">
        <f t="shared" ref="HI22:HI26" si="79">(HH22/GW22-1)*100</f>
        <v>-7.0135492234344898</v>
      </c>
      <c r="HJ22" s="126">
        <v>1013.19</v>
      </c>
      <c r="HK22" s="31">
        <f t="shared" ref="HK22:HK26" si="80">(HJ22/GY22-1)*100</f>
        <v>-4.5130830713275945</v>
      </c>
      <c r="HL22" s="142">
        <v>1262.0540000000001</v>
      </c>
      <c r="HM22" s="23">
        <f>(HL22/HA22-1)*100</f>
        <v>7.1787769964101633</v>
      </c>
      <c r="HN22" s="119">
        <f>HL22+HF22+HH22+HJ22</f>
        <v>4197.9091000000008</v>
      </c>
      <c r="HO22" s="120">
        <f>(HN22/HC22-1)*100</f>
        <v>1.1777265258193115</v>
      </c>
      <c r="HP22" s="141">
        <f>(HN22/HN$36)*100</f>
        <v>2.0024879633305166</v>
      </c>
      <c r="HQ22" s="956">
        <v>814.89700000000005</v>
      </c>
      <c r="HR22" s="23">
        <f t="shared" ref="HR22" si="81">(HQ22/HF22-1)*100</f>
        <v>-11.769211921518586</v>
      </c>
      <c r="HS22" s="126">
        <v>816.80600000000004</v>
      </c>
      <c r="HT22" s="31">
        <f t="shared" ref="HT22:HT26" si="82">(HS22/HH22-1)*100</f>
        <v>-18.243202664883661</v>
      </c>
      <c r="HU22" s="119">
        <v>796.66499999999996</v>
      </c>
      <c r="HV22" s="23">
        <f>(HU22/HJ22-1)*100</f>
        <v>-21.370621502383568</v>
      </c>
      <c r="HW22" s="142">
        <v>897.92200000000003</v>
      </c>
      <c r="HX22" s="23">
        <f>(HW22/HL22-1)*100</f>
        <v>-28.852331199774341</v>
      </c>
      <c r="HY22" s="119">
        <f>HW22+HQ22+HS22+HU22</f>
        <v>3326.29</v>
      </c>
      <c r="HZ22" s="120">
        <f>(HY22/HN22-1)*100</f>
        <v>-20.763172313569168</v>
      </c>
      <c r="IA22" s="141">
        <f>(HY22/HY$36)*100</f>
        <v>1.5376244996696997</v>
      </c>
      <c r="IB22" s="956">
        <v>765.11400000000003</v>
      </c>
      <c r="IC22" s="23">
        <f t="shared" ref="IC22" si="83">(IB22/HQ22-1)*100</f>
        <v>-6.1091156305643546</v>
      </c>
      <c r="ID22" s="126">
        <v>820.01499999999999</v>
      </c>
      <c r="IE22" s="31">
        <f t="shared" ref="IE22:IE26" si="84">(ID22/HS22-1)*100</f>
        <v>0.39287174677953285</v>
      </c>
      <c r="IF22" s="142">
        <v>964.36500000000001</v>
      </c>
      <c r="IG22" s="6">
        <f>(IF22/HU22-1)*100</f>
        <v>21.050253243207639</v>
      </c>
      <c r="IH22" s="119">
        <v>1051.17</v>
      </c>
      <c r="II22" s="23">
        <f>(IH22/HW22-1)*100</f>
        <v>17.066961272805447</v>
      </c>
      <c r="IJ22" s="119">
        <f>IB22+ID22+IF22+IH22</f>
        <v>3600.6639999999998</v>
      </c>
      <c r="IK22" s="120">
        <f>(IJ22/HY22-1)*100</f>
        <v>8.2486493961741125</v>
      </c>
      <c r="IL22" s="141">
        <f>(IJ22/IJ$36)*100</f>
        <v>1.7359676143460931</v>
      </c>
    </row>
    <row r="23" spans="1:246" ht="39.950000000000003" customHeight="1">
      <c r="A23" s="1050" t="s">
        <v>93</v>
      </c>
      <c r="B23" s="1051"/>
      <c r="C23" s="198" t="s">
        <v>0</v>
      </c>
      <c r="D23" s="199" t="s">
        <v>0</v>
      </c>
      <c r="E23" s="200" t="s">
        <v>1</v>
      </c>
      <c r="F23" s="201" t="s">
        <v>1</v>
      </c>
      <c r="G23" s="202" t="s">
        <v>0</v>
      </c>
      <c r="H23" s="200" t="s">
        <v>0</v>
      </c>
      <c r="I23" s="200" t="s">
        <v>1</v>
      </c>
      <c r="J23" s="201" t="s">
        <v>1</v>
      </c>
      <c r="K23" s="202" t="s">
        <v>0</v>
      </c>
      <c r="L23" s="200" t="s">
        <v>0</v>
      </c>
      <c r="M23" s="200" t="s">
        <v>1</v>
      </c>
      <c r="N23" s="201" t="s">
        <v>1</v>
      </c>
      <c r="O23" s="202" t="s">
        <v>0</v>
      </c>
      <c r="P23" s="200" t="s">
        <v>0</v>
      </c>
      <c r="Q23" s="200" t="s">
        <v>1</v>
      </c>
      <c r="R23" s="201" t="s">
        <v>1</v>
      </c>
      <c r="S23" s="202" t="s">
        <v>0</v>
      </c>
      <c r="T23" s="200" t="s">
        <v>0</v>
      </c>
      <c r="U23" s="200" t="s">
        <v>1</v>
      </c>
      <c r="V23" s="203" t="s">
        <v>1</v>
      </c>
      <c r="W23" s="202" t="s">
        <v>0</v>
      </c>
      <c r="X23" s="200" t="s">
        <v>0</v>
      </c>
      <c r="Y23" s="200" t="s">
        <v>1</v>
      </c>
      <c r="Z23" s="203" t="s">
        <v>1</v>
      </c>
      <c r="AA23" s="202" t="s">
        <v>0</v>
      </c>
      <c r="AB23" s="200" t="s">
        <v>0</v>
      </c>
      <c r="AC23" s="200" t="s">
        <v>1</v>
      </c>
      <c r="AD23" s="203" t="s">
        <v>1</v>
      </c>
      <c r="AE23" s="198" t="s">
        <v>0</v>
      </c>
      <c r="AF23" s="200" t="s">
        <v>0</v>
      </c>
      <c r="AG23" s="200" t="s">
        <v>1</v>
      </c>
      <c r="AH23" s="201" t="s">
        <v>1</v>
      </c>
      <c r="AI23" s="202" t="s">
        <v>0</v>
      </c>
      <c r="AJ23" s="200" t="s">
        <v>0</v>
      </c>
      <c r="AK23" s="200" t="s">
        <v>1</v>
      </c>
      <c r="AL23" s="203" t="s">
        <v>1</v>
      </c>
      <c r="AM23" s="202" t="s">
        <v>0</v>
      </c>
      <c r="AN23" s="200" t="s">
        <v>0</v>
      </c>
      <c r="AO23" s="200" t="s">
        <v>1</v>
      </c>
      <c r="AP23" s="203" t="s">
        <v>1</v>
      </c>
      <c r="AQ23" s="202" t="s">
        <v>0</v>
      </c>
      <c r="AR23" s="200" t="s">
        <v>0</v>
      </c>
      <c r="AS23" s="200" t="s">
        <v>1</v>
      </c>
      <c r="AT23" s="203" t="s">
        <v>1</v>
      </c>
      <c r="AU23" s="202" t="s">
        <v>0</v>
      </c>
      <c r="AV23" s="200" t="s">
        <v>0</v>
      </c>
      <c r="AW23" s="200" t="s">
        <v>1</v>
      </c>
      <c r="AX23" s="203" t="s">
        <v>1</v>
      </c>
      <c r="AY23" s="202" t="s">
        <v>0</v>
      </c>
      <c r="AZ23" s="200" t="s">
        <v>0</v>
      </c>
      <c r="BA23" s="200" t="s">
        <v>1</v>
      </c>
      <c r="BB23" s="203" t="s">
        <v>1</v>
      </c>
      <c r="BC23" s="198" t="s">
        <v>0</v>
      </c>
      <c r="BD23" s="199" t="s">
        <v>0</v>
      </c>
      <c r="BE23" s="200" t="s">
        <v>1</v>
      </c>
      <c r="BF23" s="201" t="s">
        <v>1</v>
      </c>
      <c r="BG23" s="204">
        <v>0.2</v>
      </c>
      <c r="BH23" s="205">
        <v>50</v>
      </c>
      <c r="BI23" s="200" t="s">
        <v>1</v>
      </c>
      <c r="BJ23" s="206">
        <f>(BH23/BH$36)*100</f>
        <v>2.0454415290084516E-2</v>
      </c>
      <c r="BK23" s="207">
        <v>8.6999999999999993</v>
      </c>
      <c r="BL23" s="205">
        <v>2017</v>
      </c>
      <c r="BM23" s="208">
        <f>(BL23/BH23-1)*100</f>
        <v>3934.0000000000005</v>
      </c>
      <c r="BN23" s="209">
        <f t="shared" si="40"/>
        <v>0.88775236242479194</v>
      </c>
      <c r="BO23" s="210">
        <v>44.9</v>
      </c>
      <c r="BP23" s="211">
        <v>10172</v>
      </c>
      <c r="BQ23" s="208">
        <f>(BP23/BL23-1)*100</f>
        <v>404.31333663857208</v>
      </c>
      <c r="BR23" s="212">
        <f>(BP23/BP$36)*100</f>
        <v>4.2927982106307105</v>
      </c>
      <c r="BS23" s="210">
        <v>43.5</v>
      </c>
      <c r="BT23" s="211">
        <v>9347</v>
      </c>
      <c r="BU23" s="208">
        <f>(BT23/BP23-1)*100</f>
        <v>-8.1104994101455006</v>
      </c>
      <c r="BV23" s="212">
        <f>(BT23/BT$36)*100</f>
        <v>4.4106890905401643</v>
      </c>
      <c r="BW23" s="213">
        <v>1969</v>
      </c>
      <c r="BX23" s="211">
        <v>2086</v>
      </c>
      <c r="BY23" s="211">
        <v>2218.8040999999998</v>
      </c>
      <c r="BZ23" s="211">
        <v>2355.9821999999999</v>
      </c>
      <c r="CA23" s="214">
        <f>SUM(BW23:BZ23)</f>
        <v>8629.7862999999998</v>
      </c>
      <c r="CB23" s="208">
        <f t="shared" si="57"/>
        <v>-7.6731967476195599</v>
      </c>
      <c r="CC23" s="208">
        <f>(CA23/CA$36)*100</f>
        <v>4.4067638580017627</v>
      </c>
      <c r="CD23" s="215">
        <v>1582</v>
      </c>
      <c r="CE23" s="208">
        <f>(CD23/BW23-1)*100</f>
        <v>-19.654647028948702</v>
      </c>
      <c r="CF23" s="211">
        <v>1534</v>
      </c>
      <c r="CG23" s="208">
        <f>(CF23/BX23-1)*100</f>
        <v>-26.462128475551296</v>
      </c>
      <c r="CH23" s="211">
        <v>1837.7756999999999</v>
      </c>
      <c r="CI23" s="208">
        <f>(CH23/BY23-1)*100</f>
        <v>-17.17269226246697</v>
      </c>
      <c r="CJ23" s="211">
        <v>1893</v>
      </c>
      <c r="CK23" s="208">
        <f>(CJ23/BZ23-1)*100</f>
        <v>-19.651345413390644</v>
      </c>
      <c r="CL23" s="214">
        <f>+CD23+CF23+CH23+CJ23</f>
        <v>6846.7757000000001</v>
      </c>
      <c r="CM23" s="208">
        <f t="shared" si="58"/>
        <v>-20.661121121852112</v>
      </c>
      <c r="CN23" s="212">
        <f>(CL23/CL$36)*100</f>
        <v>3.4660598249282444</v>
      </c>
      <c r="CO23" s="213">
        <v>1627</v>
      </c>
      <c r="CP23" s="208">
        <f>(CO23/CD23-1)*100</f>
        <v>2.8445006321112576</v>
      </c>
      <c r="CQ23" s="211">
        <v>2199</v>
      </c>
      <c r="CR23" s="216">
        <f>(CQ23/CF23-1)*100</f>
        <v>43.350717079530639</v>
      </c>
      <c r="CS23" s="211">
        <v>2825</v>
      </c>
      <c r="CT23" s="216">
        <f>(CS23/CH23-1)*100</f>
        <v>53.718432559533788</v>
      </c>
      <c r="CU23" s="211">
        <v>3476.9139</v>
      </c>
      <c r="CV23" s="216">
        <f>(CU23/CJ23-1)*100</f>
        <v>83.672155309033286</v>
      </c>
      <c r="CW23" s="214">
        <f>CO23+CQ23+CS23+CU23</f>
        <v>10127.9139</v>
      </c>
      <c r="CX23" s="208">
        <f t="shared" si="59"/>
        <v>47.922384838749707</v>
      </c>
      <c r="CY23" s="208">
        <f>(CW23/CW$36)*100</f>
        <v>5.2679502664759505</v>
      </c>
      <c r="CZ23" s="215">
        <v>3992</v>
      </c>
      <c r="DA23" s="216">
        <f>(CZ23/CO23-1)*100</f>
        <v>145.35955746773203</v>
      </c>
      <c r="DB23" s="211">
        <v>5976.6682000000001</v>
      </c>
      <c r="DC23" s="216">
        <f>(DB23/CQ23-1)*100</f>
        <v>171.79027739881764</v>
      </c>
      <c r="DD23" s="211">
        <v>8487.8037000000004</v>
      </c>
      <c r="DE23" s="216">
        <f>(DD23/CS23-1)*100</f>
        <v>200.45322831858408</v>
      </c>
      <c r="DF23" s="211">
        <v>9625.1849999999995</v>
      </c>
      <c r="DG23" s="216">
        <f>(DF23/CU23-1)*100</f>
        <v>176.83127269846972</v>
      </c>
      <c r="DH23" s="214">
        <f>CZ23+DB23+DD23+DF23</f>
        <v>28081.656900000002</v>
      </c>
      <c r="DI23" s="208">
        <f t="shared" si="60"/>
        <v>177.26990155396169</v>
      </c>
      <c r="DJ23" s="212">
        <f>(DH23/DH$36)*100</f>
        <v>14.288627982002794</v>
      </c>
      <c r="DK23" s="213">
        <v>6672.9216999999999</v>
      </c>
      <c r="DL23" s="216">
        <f>(DK23/CZ23-1)*100</f>
        <v>67.157357214428856</v>
      </c>
      <c r="DM23" s="211">
        <v>6816.7998000000007</v>
      </c>
      <c r="DN23" s="216">
        <f>(DM23/DB23-1)*100</f>
        <v>14.056855289373438</v>
      </c>
      <c r="DO23" s="211">
        <v>7415.8237000000008</v>
      </c>
      <c r="DP23" s="216">
        <f>(DO23/DD23-1)*100</f>
        <v>-12.629651178195832</v>
      </c>
      <c r="DQ23" s="211">
        <v>6962.1224000000002</v>
      </c>
      <c r="DR23" s="216">
        <f>(DQ23/DF23-1)*100</f>
        <v>-27.667651063330201</v>
      </c>
      <c r="DS23" s="214">
        <f>DK23+DM23+DO23+DQ23</f>
        <v>27867.667600000001</v>
      </c>
      <c r="DT23" s="208">
        <f t="shared" si="61"/>
        <v>-0.76202519232403398</v>
      </c>
      <c r="DU23" s="208">
        <f>(DS23/DS$36)*100</f>
        <v>13.993812348151751</v>
      </c>
      <c r="DV23" s="215">
        <v>4945.1943000000001</v>
      </c>
      <c r="DW23" s="216">
        <f>(DV23/DK23-1)*100</f>
        <v>-25.891618059897205</v>
      </c>
      <c r="DX23" s="211">
        <v>5229.4678999999996</v>
      </c>
      <c r="DY23" s="216">
        <f>(DX23/DM23-1)*100</f>
        <v>-23.285587762163718</v>
      </c>
      <c r="DZ23" s="213">
        <v>6001.6611000000003</v>
      </c>
      <c r="EA23" s="208">
        <f>(DZ23/DO23-1)*100</f>
        <v>-19.069528311467277</v>
      </c>
      <c r="EB23" s="211">
        <v>5666.6750000000002</v>
      </c>
      <c r="EC23" s="216">
        <f>(EB23/DQ23-1)*100</f>
        <v>-18.607075911219262</v>
      </c>
      <c r="ED23" s="214">
        <f>DV23+DX23+DZ23+EB23</f>
        <v>21842.998299999999</v>
      </c>
      <c r="EE23" s="208">
        <f t="shared" si="62"/>
        <v>-21.618850154506653</v>
      </c>
      <c r="EF23" s="212">
        <f>(ED23/ED$36)*100</f>
        <v>10.844233683535116</v>
      </c>
      <c r="EG23" s="215">
        <v>5084.46</v>
      </c>
      <c r="EH23" s="216">
        <f>(EG23/DV23-1)*100</f>
        <v>2.816182571431014</v>
      </c>
      <c r="EI23" s="211">
        <v>4405.8001999999997</v>
      </c>
      <c r="EJ23" s="216">
        <f>(EI23/DX23-1)*100</f>
        <v>-15.750506853670521</v>
      </c>
      <c r="EK23" s="211">
        <v>4347.5447000000004</v>
      </c>
      <c r="EL23" s="216">
        <f>(EK23/DZ23-1)*100</f>
        <v>-27.560976410347461</v>
      </c>
      <c r="EM23" s="213">
        <v>4714.8989000000001</v>
      </c>
      <c r="EN23" s="216">
        <f>(EM23/EB23-1)*100</f>
        <v>-16.796024123493936</v>
      </c>
      <c r="EO23" s="214">
        <f>EG23+EI23+EK23+EM23</f>
        <v>18552.703800000003</v>
      </c>
      <c r="EP23" s="208">
        <f t="shared" si="63"/>
        <v>-15.063383033820942</v>
      </c>
      <c r="EQ23" s="212">
        <f>(EO23/EO$36)*100</f>
        <v>9.0301717641743195</v>
      </c>
      <c r="ER23" s="215">
        <v>3431.6623</v>
      </c>
      <c r="ES23" s="216">
        <f t="shared" si="64"/>
        <v>-32.506848318208817</v>
      </c>
      <c r="ET23" s="217">
        <v>3545.9315999999999</v>
      </c>
      <c r="EU23" s="216">
        <f t="shared" si="65"/>
        <v>-19.516740681976451</v>
      </c>
      <c r="EV23" s="217">
        <v>3846.13</v>
      </c>
      <c r="EW23" s="216">
        <f t="shared" si="66"/>
        <v>-11.533284522641029</v>
      </c>
      <c r="EX23" s="213">
        <v>5898.0613000000003</v>
      </c>
      <c r="EY23" s="216">
        <f>(EX23/EM23-1)*100</f>
        <v>25.094120257806594</v>
      </c>
      <c r="EZ23" s="214">
        <f>ER23+ET23+EV23+EX23</f>
        <v>16721.785200000002</v>
      </c>
      <c r="FA23" s="208">
        <f t="shared" si="67"/>
        <v>-9.8687426896774006</v>
      </c>
      <c r="FB23" s="212">
        <f>(EZ23/EZ$36)*100</f>
        <v>8.7468026814486866</v>
      </c>
      <c r="FC23" s="213">
        <v>5034.7473</v>
      </c>
      <c r="FD23" s="208">
        <f t="shared" si="68"/>
        <v>46.71453248765183</v>
      </c>
      <c r="FE23" s="211">
        <v>5678.1112999999996</v>
      </c>
      <c r="FF23" s="208">
        <f>(FE23/ET23-1)*100</f>
        <v>60.130311030252237</v>
      </c>
      <c r="FG23" s="211">
        <v>5959.3842000000004</v>
      </c>
      <c r="FH23" s="208">
        <f>(FG23/EV23-1)*100</f>
        <v>54.944949858689142</v>
      </c>
      <c r="FI23" s="211">
        <v>6772.6045999999997</v>
      </c>
      <c r="FJ23" s="216">
        <f>(FI23/EX23-1)*100</f>
        <v>14.827640058607038</v>
      </c>
      <c r="FK23" s="214">
        <f>FC23+FE23+FG23+FI23</f>
        <v>23444.847399999999</v>
      </c>
      <c r="FL23" s="208">
        <f>(FK23/EZ23-1)*100</f>
        <v>40.205409408081593</v>
      </c>
      <c r="FM23" s="212">
        <f>(FK23/FK$36)*100</f>
        <v>11.769866694411329</v>
      </c>
      <c r="FN23" s="218">
        <v>7903.5983999999999</v>
      </c>
      <c r="FO23" s="208">
        <f t="shared" si="70"/>
        <v>56.981034579431622</v>
      </c>
      <c r="FP23" s="217">
        <v>9001.0378000000001</v>
      </c>
      <c r="FQ23" s="208">
        <f>(FP23/FE23-1)*100</f>
        <v>58.521686603783209</v>
      </c>
      <c r="FR23" s="211">
        <v>7498.8154999999997</v>
      </c>
      <c r="FS23" s="208">
        <f>(FR23/FG23-1)*100</f>
        <v>25.83205325140807</v>
      </c>
      <c r="FT23" s="211">
        <v>7607.0137000000004</v>
      </c>
      <c r="FU23" s="216">
        <f>(FT23/FI23-1)*100</f>
        <v>12.320357517992431</v>
      </c>
      <c r="FV23" s="214">
        <f>FN23+FP23+FR23+FT23</f>
        <v>32010.465400000001</v>
      </c>
      <c r="FW23" s="208">
        <f>(FV23/FK23-1)*100</f>
        <v>36.535183419449346</v>
      </c>
      <c r="FX23" s="212">
        <f>(FV23/FV$36)*100</f>
        <v>13.151308551364687</v>
      </c>
      <c r="FY23" s="218">
        <v>6299.5568000000003</v>
      </c>
      <c r="FZ23" s="216">
        <f t="shared" si="72"/>
        <v>-20.295079770247426</v>
      </c>
      <c r="GA23" s="219">
        <v>6151.0228999999999</v>
      </c>
      <c r="GB23" s="208">
        <f>(GA23/FP23-1)*100</f>
        <v>-31.663181105627626</v>
      </c>
      <c r="GC23" s="211">
        <v>6314.4935999999998</v>
      </c>
      <c r="GD23" s="208">
        <f>(GC23/FR23-1)*100</f>
        <v>-15.79345297934054</v>
      </c>
      <c r="GE23" s="217">
        <v>6391.0794999999998</v>
      </c>
      <c r="GF23" s="216">
        <f>(GE23/FT23-1)*100</f>
        <v>-15.984382938603103</v>
      </c>
      <c r="GG23" s="214">
        <f>FY23+GA23+GC23+GE23</f>
        <v>25156.1528</v>
      </c>
      <c r="GH23" s="208">
        <f t="shared" si="73"/>
        <v>-21.412723977452696</v>
      </c>
      <c r="GI23" s="212">
        <f>(GG23/GG$36)*100</f>
        <v>11.90616877437108</v>
      </c>
      <c r="GJ23" s="218">
        <v>5441.4606999999996</v>
      </c>
      <c r="GK23" s="208">
        <f t="shared" si="74"/>
        <v>-13.621531279787824</v>
      </c>
      <c r="GL23" s="220">
        <v>5464.7452000000003</v>
      </c>
      <c r="GM23" s="208">
        <f>(GL23/GA23-1)*100</f>
        <v>-11.157131279742105</v>
      </c>
      <c r="GN23" s="211">
        <v>5637.9597000000003</v>
      </c>
      <c r="GO23" s="208">
        <f>(GN23/GC23-1)*100</f>
        <v>-10.713985045451613</v>
      </c>
      <c r="GP23" s="220">
        <v>6187.5726000000004</v>
      </c>
      <c r="GQ23" s="216">
        <f>(GP23/GE23-1)*100</f>
        <v>-3.1842335868298877</v>
      </c>
      <c r="GR23" s="214">
        <f>GJ23+GL23+GN23+GP23</f>
        <v>22731.7382</v>
      </c>
      <c r="GS23" s="208">
        <f>(GR23/GG23-1)*100</f>
        <v>-9.637461734609909</v>
      </c>
      <c r="GT23" s="212">
        <f>(GR23/GR$36)*100</f>
        <v>11.057422791039464</v>
      </c>
      <c r="GU23" s="218">
        <v>5248.0601999999999</v>
      </c>
      <c r="GV23" s="208">
        <f t="shared" si="75"/>
        <v>-3.5542019075870512</v>
      </c>
      <c r="GW23" s="220">
        <v>6144.0183999999999</v>
      </c>
      <c r="GX23" s="208">
        <f t="shared" si="76"/>
        <v>12.430098296257253</v>
      </c>
      <c r="GY23" s="211">
        <v>5697.3613999999998</v>
      </c>
      <c r="GZ23" s="208">
        <f t="shared" si="77"/>
        <v>1.0536027776147261</v>
      </c>
      <c r="HA23" s="220">
        <v>6162.3028000000004</v>
      </c>
      <c r="HB23" s="216">
        <f>(HA23/GP23-1)*100</f>
        <v>-0.40839601623421373</v>
      </c>
      <c r="HC23" s="214">
        <f>GU23+GW23+GY23+HA23</f>
        <v>23251.742800000004</v>
      </c>
      <c r="HD23" s="208">
        <f>(HC23/GR23-1)*100</f>
        <v>2.2875707762638475</v>
      </c>
      <c r="HE23" s="212">
        <f>(HC23/HC$36)*100</f>
        <v>11.091788625060392</v>
      </c>
      <c r="HF23" s="218">
        <v>5351.9371000000001</v>
      </c>
      <c r="HG23" s="216">
        <f>(HF23/GU23-1)*100</f>
        <v>1.979338956515786</v>
      </c>
      <c r="HH23" s="221">
        <v>5498.0787</v>
      </c>
      <c r="HI23" s="208">
        <f t="shared" si="79"/>
        <v>-10.51330998618103</v>
      </c>
      <c r="HJ23" s="211">
        <v>5739.9297999999999</v>
      </c>
      <c r="HK23" s="216">
        <f t="shared" si="80"/>
        <v>0.74715990458320558</v>
      </c>
      <c r="HL23" s="221">
        <v>5420.8647000000001</v>
      </c>
      <c r="HM23" s="216">
        <f>(HL23/HA23-1)*100</f>
        <v>-12.031834917297479</v>
      </c>
      <c r="HN23" s="214">
        <f>HL23+HF23+HH23+HJ23</f>
        <v>22010.810300000001</v>
      </c>
      <c r="HO23" s="208">
        <f>(HN23/HC23-1)*100</f>
        <v>-5.3369440332877049</v>
      </c>
      <c r="HP23" s="212">
        <f>(HN23/HN$36)*100</f>
        <v>10.499603883490796</v>
      </c>
      <c r="HQ23" s="218">
        <v>4965.0508</v>
      </c>
      <c r="HR23" s="216">
        <f>(HQ23/HF23-1)*100</f>
        <v>-7.2289022230847984</v>
      </c>
      <c r="HS23" s="220">
        <v>4701.6144000000004</v>
      </c>
      <c r="HT23" s="216">
        <f t="shared" si="82"/>
        <v>-14.486229525961491</v>
      </c>
      <c r="HU23" s="220">
        <v>4917.4148999999998</v>
      </c>
      <c r="HV23" s="216">
        <f>(HU23/HJ23-1)*100</f>
        <v>-14.329703126334403</v>
      </c>
      <c r="HW23" s="221">
        <v>4603.2766000000001</v>
      </c>
      <c r="HX23" s="216">
        <f>(HW23/HL23-1)*100</f>
        <v>-15.082245089053782</v>
      </c>
      <c r="HY23" s="214">
        <f>HW23+HQ23+HS23+HU23</f>
        <v>19187.3567</v>
      </c>
      <c r="HZ23" s="208">
        <f>(HY23/HN23-1)*100</f>
        <v>-12.827576820286346</v>
      </c>
      <c r="IA23" s="212">
        <f>(HY23/HY$36)*100</f>
        <v>8.8696264444235347</v>
      </c>
      <c r="IB23" s="218">
        <v>4237.1385</v>
      </c>
      <c r="IC23" s="216">
        <f>(IB23/HQ23-1)*100</f>
        <v>-14.66072210177588</v>
      </c>
      <c r="ID23" s="220">
        <v>3794.8062</v>
      </c>
      <c r="IE23" s="216">
        <f>(ID23/HS23-1)*100</f>
        <v>-19.287166552833433</v>
      </c>
      <c r="IF23" s="221">
        <v>3734.4567999999999</v>
      </c>
      <c r="IG23" s="208">
        <f>(IF23/HU23-1)*100</f>
        <v>-24.056503753628753</v>
      </c>
      <c r="IH23" s="220">
        <v>3324.9517999999998</v>
      </c>
      <c r="II23" s="216">
        <f>(IH23/HW23-1)*100</f>
        <v>-27.769888952577826</v>
      </c>
      <c r="IJ23" s="214">
        <f>IB23+ID23+IF23+IH23</f>
        <v>15091.353299999999</v>
      </c>
      <c r="IK23" s="208">
        <f>(IJ23/HY23-1)*100</f>
        <v>-21.347408421296521</v>
      </c>
      <c r="IL23" s="212">
        <f>(IJ23/IJ$36)*100</f>
        <v>7.2759081617876697</v>
      </c>
    </row>
    <row r="24" spans="1:246" ht="39.950000000000003" customHeight="1">
      <c r="A24" s="1050" t="s">
        <v>94</v>
      </c>
      <c r="B24" s="1051"/>
      <c r="C24" s="198" t="s">
        <v>0</v>
      </c>
      <c r="D24" s="199" t="s">
        <v>0</v>
      </c>
      <c r="E24" s="200" t="s">
        <v>1</v>
      </c>
      <c r="F24" s="201" t="s">
        <v>2</v>
      </c>
      <c r="G24" s="202" t="s">
        <v>0</v>
      </c>
      <c r="H24" s="200" t="s">
        <v>0</v>
      </c>
      <c r="I24" s="200" t="s">
        <v>1</v>
      </c>
      <c r="J24" s="201" t="s">
        <v>2</v>
      </c>
      <c r="K24" s="202" t="s">
        <v>0</v>
      </c>
      <c r="L24" s="200" t="s">
        <v>0</v>
      </c>
      <c r="M24" s="200" t="s">
        <v>1</v>
      </c>
      <c r="N24" s="201" t="s">
        <v>2</v>
      </c>
      <c r="O24" s="202" t="s">
        <v>0</v>
      </c>
      <c r="P24" s="200" t="s">
        <v>0</v>
      </c>
      <c r="Q24" s="200" t="s">
        <v>1</v>
      </c>
      <c r="R24" s="201" t="s">
        <v>2</v>
      </c>
      <c r="S24" s="202" t="s">
        <v>0</v>
      </c>
      <c r="T24" s="200" t="s">
        <v>0</v>
      </c>
      <c r="U24" s="200" t="s">
        <v>1</v>
      </c>
      <c r="V24" s="203" t="s">
        <v>2</v>
      </c>
      <c r="W24" s="202" t="s">
        <v>0</v>
      </c>
      <c r="X24" s="200" t="s">
        <v>0</v>
      </c>
      <c r="Y24" s="200" t="s">
        <v>1</v>
      </c>
      <c r="Z24" s="203" t="s">
        <v>2</v>
      </c>
      <c r="AA24" s="202" t="s">
        <v>0</v>
      </c>
      <c r="AB24" s="200" t="s">
        <v>0</v>
      </c>
      <c r="AC24" s="200" t="s">
        <v>1</v>
      </c>
      <c r="AD24" s="203" t="s">
        <v>2</v>
      </c>
      <c r="AE24" s="198" t="s">
        <v>0</v>
      </c>
      <c r="AF24" s="200" t="s">
        <v>0</v>
      </c>
      <c r="AG24" s="200" t="s">
        <v>1</v>
      </c>
      <c r="AH24" s="201" t="s">
        <v>2</v>
      </c>
      <c r="AI24" s="202" t="s">
        <v>0</v>
      </c>
      <c r="AJ24" s="200" t="s">
        <v>0</v>
      </c>
      <c r="AK24" s="200" t="s">
        <v>1</v>
      </c>
      <c r="AL24" s="203" t="s">
        <v>2</v>
      </c>
      <c r="AM24" s="202" t="s">
        <v>0</v>
      </c>
      <c r="AN24" s="200" t="s">
        <v>0</v>
      </c>
      <c r="AO24" s="200" t="s">
        <v>1</v>
      </c>
      <c r="AP24" s="203" t="s">
        <v>2</v>
      </c>
      <c r="AQ24" s="202" t="s">
        <v>0</v>
      </c>
      <c r="AR24" s="200" t="s">
        <v>0</v>
      </c>
      <c r="AS24" s="200" t="s">
        <v>1</v>
      </c>
      <c r="AT24" s="203" t="s">
        <v>2</v>
      </c>
      <c r="AU24" s="202" t="s">
        <v>0</v>
      </c>
      <c r="AV24" s="200" t="s">
        <v>0</v>
      </c>
      <c r="AW24" s="200" t="s">
        <v>1</v>
      </c>
      <c r="AX24" s="203" t="s">
        <v>2</v>
      </c>
      <c r="AY24" s="202" t="s">
        <v>0</v>
      </c>
      <c r="AZ24" s="200" t="s">
        <v>0</v>
      </c>
      <c r="BA24" s="200" t="s">
        <v>1</v>
      </c>
      <c r="BB24" s="203" t="s">
        <v>2</v>
      </c>
      <c r="BC24" s="198" t="s">
        <v>0</v>
      </c>
      <c r="BD24" s="200" t="s">
        <v>0</v>
      </c>
      <c r="BE24" s="200" t="s">
        <v>1</v>
      </c>
      <c r="BF24" s="201" t="s">
        <v>2</v>
      </c>
      <c r="BG24" s="202" t="s">
        <v>0</v>
      </c>
      <c r="BH24" s="200" t="s">
        <v>0</v>
      </c>
      <c r="BI24" s="200" t="s">
        <v>1</v>
      </c>
      <c r="BJ24" s="203" t="s">
        <v>2</v>
      </c>
      <c r="BK24" s="222" t="s">
        <v>0</v>
      </c>
      <c r="BL24" s="223" t="s">
        <v>0</v>
      </c>
      <c r="BM24" s="200" t="s">
        <v>1</v>
      </c>
      <c r="BN24" s="201" t="s">
        <v>2</v>
      </c>
      <c r="BO24" s="202" t="s">
        <v>0</v>
      </c>
      <c r="BP24" s="199" t="s">
        <v>0</v>
      </c>
      <c r="BQ24" s="200" t="s">
        <v>1</v>
      </c>
      <c r="BR24" s="203" t="s">
        <v>2</v>
      </c>
      <c r="BS24" s="202" t="s">
        <v>0</v>
      </c>
      <c r="BT24" s="211">
        <v>5</v>
      </c>
      <c r="BU24" s="200" t="s">
        <v>1</v>
      </c>
      <c r="BV24" s="203" t="s">
        <v>2</v>
      </c>
      <c r="BW24" s="224">
        <v>28.851199999999999</v>
      </c>
      <c r="BX24" s="214">
        <v>170.3126</v>
      </c>
      <c r="BY24" s="214">
        <v>273.14999999999998</v>
      </c>
      <c r="BZ24" s="214">
        <v>421.82499999999999</v>
      </c>
      <c r="CA24" s="214">
        <f>SUM(BW24:BZ24)</f>
        <v>894.13879999999995</v>
      </c>
      <c r="CB24" s="208">
        <f t="shared" si="57"/>
        <v>17782.775999999998</v>
      </c>
      <c r="CC24" s="225" t="s">
        <v>2</v>
      </c>
      <c r="CD24" s="226">
        <v>400.64960000000002</v>
      </c>
      <c r="CE24" s="208">
        <f>(CD24/BW24-1)*100</f>
        <v>1288.675687666371</v>
      </c>
      <c r="CF24" s="214">
        <v>543</v>
      </c>
      <c r="CG24" s="208">
        <f>(CF24/BX24-1)*100</f>
        <v>218.82550087310042</v>
      </c>
      <c r="CH24" s="214">
        <v>598.39170000000001</v>
      </c>
      <c r="CI24" s="208">
        <f>(CH24/BY24-1)*100</f>
        <v>119.07073036792974</v>
      </c>
      <c r="CJ24" s="214">
        <v>380.62279999999998</v>
      </c>
      <c r="CK24" s="208">
        <f>(CJ24/BZ24-1)*100</f>
        <v>-9.767605049487349</v>
      </c>
      <c r="CL24" s="214">
        <f>+CD24+CF24+CH24+CJ24</f>
        <v>1922.6641</v>
      </c>
      <c r="CM24" s="208">
        <f t="shared" si="58"/>
        <v>115.02971350756729</v>
      </c>
      <c r="CN24" s="227" t="s">
        <v>2</v>
      </c>
      <c r="CO24" s="224">
        <v>132.46809999999999</v>
      </c>
      <c r="CP24" s="208">
        <f>(CO24/CD24-1)*100</f>
        <v>-66.936669848166574</v>
      </c>
      <c r="CQ24" s="214">
        <v>23.521999999999998</v>
      </c>
      <c r="CR24" s="228">
        <f>(CQ24/CF24-1)*100</f>
        <v>-95.66813996316759</v>
      </c>
      <c r="CS24" s="214">
        <v>11.504</v>
      </c>
      <c r="CT24" s="228">
        <f>(CS24/CH24-1)*100</f>
        <v>-98.077513441446456</v>
      </c>
      <c r="CU24" s="214">
        <v>9.18</v>
      </c>
      <c r="CV24" s="216">
        <f>(CU24/CJ24-1)*100</f>
        <v>-97.588163399565133</v>
      </c>
      <c r="CW24" s="214">
        <f>CO24+CQ24+CS24+CU24</f>
        <v>176.67409999999998</v>
      </c>
      <c r="CX24" s="208">
        <f t="shared" si="59"/>
        <v>-90.810974210211754</v>
      </c>
      <c r="CY24" s="225" t="s">
        <v>2</v>
      </c>
      <c r="CZ24" s="226">
        <v>10.198</v>
      </c>
      <c r="DA24" s="216">
        <f>(CZ24/CO24-1)*100</f>
        <v>-92.301542786527463</v>
      </c>
      <c r="DB24" s="214">
        <v>18.603999999999999</v>
      </c>
      <c r="DC24" s="228">
        <f>(DB24/CQ24-1)*100</f>
        <v>-20.908086047104835</v>
      </c>
      <c r="DD24" s="214">
        <v>42.601999999999997</v>
      </c>
      <c r="DE24" s="228">
        <f>(DD24/CS24-1)*100</f>
        <v>270.32336578581362</v>
      </c>
      <c r="DF24" s="214">
        <v>50.801000000000002</v>
      </c>
      <c r="DG24" s="216">
        <f>(DF24/CU24-1)*100</f>
        <v>453.38779956427021</v>
      </c>
      <c r="DH24" s="214">
        <f>CZ24+DB24+DD24+DF24</f>
        <v>122.205</v>
      </c>
      <c r="DI24" s="208">
        <f t="shared" si="60"/>
        <v>-30.830268839631835</v>
      </c>
      <c r="DJ24" s="227" t="s">
        <v>2</v>
      </c>
      <c r="DK24" s="224">
        <v>29.835999999999999</v>
      </c>
      <c r="DL24" s="216">
        <f>(DK24/CZ24-1)*100</f>
        <v>192.56717003333983</v>
      </c>
      <c r="DM24" s="214">
        <v>32.341000000000001</v>
      </c>
      <c r="DN24" s="228">
        <f>(DM24/DB24-1)*100</f>
        <v>73.838959363577743</v>
      </c>
      <c r="DO24" s="214">
        <v>30.126000000000001</v>
      </c>
      <c r="DP24" s="228">
        <f>(DO24/DD24-1)*100</f>
        <v>-29.285010093422837</v>
      </c>
      <c r="DQ24" s="214">
        <v>24.818999999999999</v>
      </c>
      <c r="DR24" s="228">
        <f>(DQ24/DF24-1)*100</f>
        <v>-51.144662506643577</v>
      </c>
      <c r="DS24" s="229">
        <f>DK24+DM24+DO24+DQ24</f>
        <v>117.122</v>
      </c>
      <c r="DT24" s="208">
        <f t="shared" si="61"/>
        <v>-4.1594042796939572</v>
      </c>
      <c r="DU24" s="225" t="s">
        <v>2</v>
      </c>
      <c r="DV24" s="226">
        <v>8.8989999999999991</v>
      </c>
      <c r="DW24" s="216">
        <f>(DV24/DK24-1)*100</f>
        <v>-70.173615766188504</v>
      </c>
      <c r="DX24" s="214">
        <v>12.417999999999999</v>
      </c>
      <c r="DY24" s="228">
        <f>(DX24/DM24-1)*100</f>
        <v>-61.602918895519622</v>
      </c>
      <c r="DZ24" s="224">
        <v>10.417</v>
      </c>
      <c r="EA24" s="230">
        <f>(DZ24/DO24-1)*100</f>
        <v>-65.421894708889326</v>
      </c>
      <c r="EB24" s="214">
        <v>20.258800000000001</v>
      </c>
      <c r="EC24" s="228">
        <f>(EB24/DQ24-1)*100</f>
        <v>-18.373826503888147</v>
      </c>
      <c r="ED24" s="229">
        <f>DV24+DX24+DZ24+EB24</f>
        <v>51.992800000000003</v>
      </c>
      <c r="EE24" s="208">
        <f t="shared" si="62"/>
        <v>-55.607998497293423</v>
      </c>
      <c r="EF24" s="227" t="s">
        <v>2</v>
      </c>
      <c r="EG24" s="226">
        <v>13.105399999999999</v>
      </c>
      <c r="EH24" s="216">
        <f>(EG24/DV24-1)*100</f>
        <v>47.268232385661314</v>
      </c>
      <c r="EI24" s="214">
        <v>15.155799999999999</v>
      </c>
      <c r="EJ24" s="216">
        <f>(EI24/DX24-1)*100</f>
        <v>22.047028507005951</v>
      </c>
      <c r="EK24" s="214">
        <v>7.2370000000000001</v>
      </c>
      <c r="EL24" s="228">
        <f>(EK24/DZ24-1)*100</f>
        <v>-30.527023135259668</v>
      </c>
      <c r="EM24" s="224">
        <v>4.4173999999999998</v>
      </c>
      <c r="EN24" s="228">
        <f>(EM24/EB24-1)*100</f>
        <v>-78.195154698205229</v>
      </c>
      <c r="EO24" s="229">
        <f>EG24+EI24+EK24+EM24</f>
        <v>39.915599999999998</v>
      </c>
      <c r="EP24" s="208">
        <f t="shared" si="63"/>
        <v>-23.228600883199224</v>
      </c>
      <c r="EQ24" s="227" t="s">
        <v>2</v>
      </c>
      <c r="ER24" s="226">
        <v>0</v>
      </c>
      <c r="ES24" s="216">
        <f t="shared" si="64"/>
        <v>-100</v>
      </c>
      <c r="ET24" s="231">
        <v>0</v>
      </c>
      <c r="EU24" s="216">
        <f t="shared" si="65"/>
        <v>-100</v>
      </c>
      <c r="EV24" s="231">
        <v>0</v>
      </c>
      <c r="EW24" s="216">
        <f t="shared" si="66"/>
        <v>-100</v>
      </c>
      <c r="EX24" s="224">
        <v>0</v>
      </c>
      <c r="EY24" s="228">
        <f>(EX24/EM24-1)*100</f>
        <v>-100</v>
      </c>
      <c r="EZ24" s="229">
        <f>ER24+ET24+EV24+EX24</f>
        <v>0</v>
      </c>
      <c r="FA24" s="208">
        <f t="shared" si="67"/>
        <v>-100</v>
      </c>
      <c r="FB24" s="227" t="s">
        <v>2</v>
      </c>
      <c r="FC24" s="224">
        <v>0</v>
      </c>
      <c r="FD24" s="225" t="s">
        <v>1</v>
      </c>
      <c r="FE24" s="214">
        <v>0</v>
      </c>
      <c r="FF24" s="225" t="s">
        <v>1</v>
      </c>
      <c r="FG24" s="214">
        <v>0</v>
      </c>
      <c r="FH24" s="225" t="s">
        <v>1</v>
      </c>
      <c r="FI24" s="214">
        <v>0</v>
      </c>
      <c r="FJ24" s="200" t="s">
        <v>1</v>
      </c>
      <c r="FK24" s="214">
        <f>FC24+FE24+FG24+FI24</f>
        <v>0</v>
      </c>
      <c r="FL24" s="225" t="s">
        <v>1</v>
      </c>
      <c r="FM24" s="227" t="s">
        <v>2</v>
      </c>
      <c r="FN24" s="232">
        <v>5.0014000000000003</v>
      </c>
      <c r="FO24" s="225" t="s">
        <v>1</v>
      </c>
      <c r="FP24" s="231">
        <v>31.7044</v>
      </c>
      <c r="FQ24" s="225" t="s">
        <v>1</v>
      </c>
      <c r="FR24" s="214">
        <v>127.2792</v>
      </c>
      <c r="FS24" s="225" t="s">
        <v>1</v>
      </c>
      <c r="FT24" s="214">
        <v>241.74160000000001</v>
      </c>
      <c r="FU24" s="200" t="s">
        <v>1</v>
      </c>
      <c r="FV24" s="214">
        <f>FN24+FP24+FR24+FT24</f>
        <v>405.72660000000002</v>
      </c>
      <c r="FW24" s="225" t="s">
        <v>1</v>
      </c>
      <c r="FX24" s="227" t="s">
        <v>2</v>
      </c>
      <c r="FY24" s="233">
        <v>256.5575</v>
      </c>
      <c r="FZ24" s="216">
        <f>(FY24/FN24-1)*100</f>
        <v>5029.7136801695524</v>
      </c>
      <c r="GA24" s="234">
        <v>319.5247</v>
      </c>
      <c r="GB24" s="208">
        <f>(GA24/FP24-1)*100</f>
        <v>907.8244660047186</v>
      </c>
      <c r="GC24" s="214">
        <v>371.80930000000001</v>
      </c>
      <c r="GD24" s="208">
        <f>(GC24/FR24-1)*100</f>
        <v>192.12102213087451</v>
      </c>
      <c r="GE24" s="231">
        <v>434.67610000000002</v>
      </c>
      <c r="GF24" s="235">
        <f>(GE24/FT24-1)*100</f>
        <v>79.810218845246325</v>
      </c>
      <c r="GG24" s="214">
        <f>FY24+GA24+GC24+GE24</f>
        <v>1382.5676000000001</v>
      </c>
      <c r="GH24" s="236">
        <f t="shared" si="73"/>
        <v>240.76336133741293</v>
      </c>
      <c r="GI24" s="227" t="s">
        <v>2</v>
      </c>
      <c r="GJ24" s="233">
        <v>404.94389999999999</v>
      </c>
      <c r="GK24" s="208">
        <f>(GJ24/FY24-1)*100</f>
        <v>57.837482825487463</v>
      </c>
      <c r="GL24" s="237">
        <v>553.35969999999998</v>
      </c>
      <c r="GM24" s="208">
        <f>(GL24/GA24-1)*100</f>
        <v>73.182135841141545</v>
      </c>
      <c r="GN24" s="214">
        <v>641.01239999999996</v>
      </c>
      <c r="GO24" s="208">
        <f>(GN24/GC24-1)*100</f>
        <v>72.403541277746399</v>
      </c>
      <c r="GP24" s="237">
        <v>820.26940000000002</v>
      </c>
      <c r="GQ24" s="235">
        <f>(GP24/GE24-1)*100</f>
        <v>88.708189845266389</v>
      </c>
      <c r="GR24" s="214">
        <f>GJ24+GL24+GN24+GP24</f>
        <v>2419.5853999999999</v>
      </c>
      <c r="GS24" s="236">
        <f>(GR24/GG24-1)*100</f>
        <v>75.006661518756829</v>
      </c>
      <c r="GT24" s="227" t="s">
        <v>2</v>
      </c>
      <c r="GU24" s="233">
        <v>645.16390000000001</v>
      </c>
      <c r="GV24" s="208">
        <f t="shared" si="75"/>
        <v>59.321797414407285</v>
      </c>
      <c r="GW24" s="237">
        <v>943.09839999999997</v>
      </c>
      <c r="GX24" s="208">
        <f t="shared" si="76"/>
        <v>70.431348723081925</v>
      </c>
      <c r="GY24" s="214">
        <v>999.44830000000002</v>
      </c>
      <c r="GZ24" s="208">
        <f t="shared" si="77"/>
        <v>55.917155424762477</v>
      </c>
      <c r="HA24" s="237">
        <v>1121.4861000000001</v>
      </c>
      <c r="HB24" s="235">
        <f>(HA24/GP24-1)*100</f>
        <v>36.721679487251379</v>
      </c>
      <c r="HC24" s="214">
        <f>GU24+GW24+GY24+HA24</f>
        <v>3709.1967</v>
      </c>
      <c r="HD24" s="236">
        <f>(HC24/GR24-1)*100</f>
        <v>53.298854423571917</v>
      </c>
      <c r="HE24" s="227" t="s">
        <v>2</v>
      </c>
      <c r="HF24" s="233">
        <v>857.88679999999999</v>
      </c>
      <c r="HG24" s="216">
        <f t="shared" si="78"/>
        <v>32.971916128599268</v>
      </c>
      <c r="HH24" s="238">
        <v>905.71220000000005</v>
      </c>
      <c r="HI24" s="208">
        <f t="shared" si="79"/>
        <v>-3.9641886785090397</v>
      </c>
      <c r="HJ24" s="214">
        <v>919.37630000000001</v>
      </c>
      <c r="HK24" s="216">
        <f t="shared" si="80"/>
        <v>-8.011620010759934</v>
      </c>
      <c r="HL24" s="238">
        <v>910.86279999999999</v>
      </c>
      <c r="HM24" s="235">
        <f>(HL24/HA24-1)*100</f>
        <v>-18.780732101806706</v>
      </c>
      <c r="HN24" s="214">
        <f>HL24+HF24+HH24+HJ24</f>
        <v>3593.8380999999999</v>
      </c>
      <c r="HO24" s="236">
        <f>(HN24/HC24-1)*100</f>
        <v>-3.1100696277444717</v>
      </c>
      <c r="HP24" s="227" t="s">
        <v>2</v>
      </c>
      <c r="HQ24" s="233">
        <v>700.31910000000005</v>
      </c>
      <c r="HR24" s="216">
        <f t="shared" ref="HR24:HR26" si="85">(HQ24/HF24-1)*100</f>
        <v>-18.366957039087207</v>
      </c>
      <c r="HS24" s="237">
        <v>706.12009999999998</v>
      </c>
      <c r="HT24" s="216">
        <f t="shared" si="82"/>
        <v>-22.037033397584803</v>
      </c>
      <c r="HU24" s="237">
        <v>726.1576</v>
      </c>
      <c r="HV24" s="235">
        <f>(HU24/HJ24-1)*100</f>
        <v>-21.016280276095866</v>
      </c>
      <c r="HW24" s="238">
        <v>807.05060000000003</v>
      </c>
      <c r="HX24" s="235">
        <f>(HW24/HL24-1)*100</f>
        <v>-11.397128085590936</v>
      </c>
      <c r="HY24" s="214">
        <f>HW24+HQ24+HS24+HU24</f>
        <v>2939.6474000000003</v>
      </c>
      <c r="HZ24" s="236">
        <f>(HY24/HN24-1)*100</f>
        <v>-18.203121058792259</v>
      </c>
      <c r="IA24" s="227" t="s">
        <v>2</v>
      </c>
      <c r="IB24" s="233">
        <v>681.63720000000001</v>
      </c>
      <c r="IC24" s="216">
        <f t="shared" ref="IC24:IC26" si="86">(IB24/HQ24-1)*100</f>
        <v>-2.6676268004114156</v>
      </c>
      <c r="ID24" s="237">
        <v>593.92489999999998</v>
      </c>
      <c r="IE24" s="216">
        <f t="shared" si="84"/>
        <v>-15.888968463013587</v>
      </c>
      <c r="IF24" s="238">
        <v>566.66369999999995</v>
      </c>
      <c r="IG24" s="937">
        <f>(IF24/HU24-1)*100</f>
        <v>-21.964088787337634</v>
      </c>
      <c r="IH24" s="237">
        <v>548.0856</v>
      </c>
      <c r="II24" s="235">
        <f>(IH24/HW24-1)*100</f>
        <v>-32.087826959053125</v>
      </c>
      <c r="IJ24" s="214">
        <f>IB24+ID24+IF24+IH24</f>
        <v>2390.3114</v>
      </c>
      <c r="IK24" s="208">
        <f>(IJ24/HY24-1)*100</f>
        <v>-18.68713914464708</v>
      </c>
      <c r="IL24" s="227" t="s">
        <v>2</v>
      </c>
    </row>
    <row r="25" spans="1:246" ht="20.100000000000001" customHeight="1">
      <c r="A25" s="1052" t="s">
        <v>95</v>
      </c>
      <c r="B25" s="1053"/>
      <c r="C25" s="239" t="s">
        <v>0</v>
      </c>
      <c r="D25" s="240">
        <v>63884</v>
      </c>
      <c r="E25" s="241">
        <v>4.5999999999999996</v>
      </c>
      <c r="F25" s="242" t="s">
        <v>2</v>
      </c>
      <c r="G25" s="243" t="s">
        <v>0</v>
      </c>
      <c r="H25" s="240">
        <v>63545</v>
      </c>
      <c r="I25" s="241">
        <f t="shared" ref="I25:I31" si="87">(H25/D25-1)*100</f>
        <v>-0.53064930185962034</v>
      </c>
      <c r="J25" s="242" t="s">
        <v>2</v>
      </c>
      <c r="K25" s="243" t="s">
        <v>0</v>
      </c>
      <c r="L25" s="240">
        <v>56876</v>
      </c>
      <c r="M25" s="244">
        <f t="shared" ref="M25:M31" si="88">(L25/H25-1)*100</f>
        <v>-10.494924856400978</v>
      </c>
      <c r="N25" s="245" t="s">
        <v>2</v>
      </c>
      <c r="O25" s="243" t="s">
        <v>0</v>
      </c>
      <c r="P25" s="240">
        <v>71867</v>
      </c>
      <c r="Q25" s="241">
        <f t="shared" ref="Q25:Q31" si="89">(P25/L25-1)*100</f>
        <v>26.357338772065543</v>
      </c>
      <c r="R25" s="242" t="s">
        <v>2</v>
      </c>
      <c r="S25" s="243" t="s">
        <v>0</v>
      </c>
      <c r="T25" s="246">
        <v>112601</v>
      </c>
      <c r="U25" s="241">
        <f t="shared" ref="U25:U31" si="90">(T25/P25-1)*100</f>
        <v>56.679700001391467</v>
      </c>
      <c r="V25" s="247" t="s">
        <v>2</v>
      </c>
      <c r="W25" s="248" t="s">
        <v>0</v>
      </c>
      <c r="X25" s="249">
        <v>146898</v>
      </c>
      <c r="Y25" s="250">
        <f t="shared" ref="Y25:Y36" si="91">(X25/T25-1)*100</f>
        <v>30.458876919387933</v>
      </c>
      <c r="Z25" s="251" t="s">
        <v>2</v>
      </c>
      <c r="AA25" s="248" t="s">
        <v>0</v>
      </c>
      <c r="AB25" s="249">
        <v>123571</v>
      </c>
      <c r="AC25" s="250">
        <f t="shared" ref="AC25:AC36" si="92">(AB25/X25-1)*100</f>
        <v>-15.879726068428434</v>
      </c>
      <c r="AD25" s="251" t="s">
        <v>2</v>
      </c>
      <c r="AE25" s="252" t="s">
        <v>0</v>
      </c>
      <c r="AF25" s="249">
        <v>130837</v>
      </c>
      <c r="AG25" s="241">
        <f t="shared" ref="AG25:AG36" si="93">(AF25/AB25-1)*100</f>
        <v>5.8800203931343109</v>
      </c>
      <c r="AH25" s="242" t="s">
        <v>2</v>
      </c>
      <c r="AI25" s="248" t="s">
        <v>0</v>
      </c>
      <c r="AJ25" s="249">
        <v>106325</v>
      </c>
      <c r="AK25" s="250">
        <f t="shared" ref="AK25:AK36" si="94">(AJ25/AF25-1)*100</f>
        <v>-18.734761573560998</v>
      </c>
      <c r="AL25" s="251" t="s">
        <v>2</v>
      </c>
      <c r="AM25" s="248" t="s">
        <v>0</v>
      </c>
      <c r="AN25" s="249">
        <v>88406</v>
      </c>
      <c r="AO25" s="250">
        <f t="shared" ref="AO25:AO36" si="95">(AN25/AJ25-1)*100</f>
        <v>-16.853044909475667</v>
      </c>
      <c r="AP25" s="251" t="s">
        <v>2</v>
      </c>
      <c r="AQ25" s="248" t="s">
        <v>0</v>
      </c>
      <c r="AR25" s="249">
        <v>115508</v>
      </c>
      <c r="AS25" s="250">
        <f t="shared" ref="AS25:AS36" si="96">(AR25/AN25-1)*100</f>
        <v>30.656290297038669</v>
      </c>
      <c r="AT25" s="251" t="s">
        <v>2</v>
      </c>
      <c r="AU25" s="248" t="s">
        <v>0</v>
      </c>
      <c r="AV25" s="249">
        <v>97693</v>
      </c>
      <c r="AW25" s="250">
        <f t="shared" ref="AW25:AW36" si="97">(AV25/AR25-1)*100</f>
        <v>-15.423174152439657</v>
      </c>
      <c r="AX25" s="251" t="s">
        <v>2</v>
      </c>
      <c r="AY25" s="243" t="s">
        <v>0</v>
      </c>
      <c r="AZ25" s="253">
        <v>68124</v>
      </c>
      <c r="BA25" s="254">
        <f t="shared" ref="BA25:BA36" si="98">(AZ25/AV25-1)*100</f>
        <v>-30.267265822525669</v>
      </c>
      <c r="BB25" s="255" t="s">
        <v>2</v>
      </c>
      <c r="BC25" s="239" t="s">
        <v>0</v>
      </c>
      <c r="BD25" s="253">
        <v>40292</v>
      </c>
      <c r="BE25" s="254">
        <f t="shared" ref="BE25:BE36" si="99">(BD25/AZ25-1)*100</f>
        <v>-40.854911631730374</v>
      </c>
      <c r="BF25" s="256" t="s">
        <v>2</v>
      </c>
      <c r="BG25" s="243" t="s">
        <v>0</v>
      </c>
      <c r="BH25" s="253">
        <v>28849</v>
      </c>
      <c r="BI25" s="254">
        <f t="shared" ref="BI25:BI36" si="100">(BH25/BD25-1)*100</f>
        <v>-28.400178695522683</v>
      </c>
      <c r="BJ25" s="255" t="s">
        <v>2</v>
      </c>
      <c r="BK25" s="257" t="s">
        <v>0</v>
      </c>
      <c r="BL25" s="253">
        <v>18982</v>
      </c>
      <c r="BM25" s="241">
        <f t="shared" ref="BM25:BM36" si="101">(BL25/BH25-1)*100</f>
        <v>-34.202225380429127</v>
      </c>
      <c r="BN25" s="242" t="s">
        <v>2</v>
      </c>
      <c r="BO25" s="243" t="s">
        <v>0</v>
      </c>
      <c r="BP25" s="240">
        <v>8154</v>
      </c>
      <c r="BQ25" s="241">
        <f t="shared" ref="BQ25:BQ36" si="102">(BP25/BL25-1)*100</f>
        <v>-57.043514908861027</v>
      </c>
      <c r="BR25" s="247" t="s">
        <v>2</v>
      </c>
      <c r="BS25" s="243" t="s">
        <v>0</v>
      </c>
      <c r="BT25" s="240">
        <v>3089</v>
      </c>
      <c r="BU25" s="241">
        <f>(BT25/BP25-1)*100</f>
        <v>-62.11675251410351</v>
      </c>
      <c r="BV25" s="258" t="s">
        <v>2</v>
      </c>
      <c r="BW25" s="259">
        <v>766</v>
      </c>
      <c r="BX25" s="240">
        <v>411.3</v>
      </c>
      <c r="BY25" s="240">
        <v>338.5</v>
      </c>
      <c r="BZ25" s="240">
        <v>565.13</v>
      </c>
      <c r="CA25" s="240">
        <f>SUM(BW25:BZ25)</f>
        <v>2080.9299999999998</v>
      </c>
      <c r="CB25" s="241">
        <f t="shared" si="57"/>
        <v>-32.63418582065394</v>
      </c>
      <c r="CC25" s="260" t="s">
        <v>2</v>
      </c>
      <c r="CD25" s="261">
        <v>771</v>
      </c>
      <c r="CE25" s="262">
        <f>(CD25/BW25-1)*100</f>
        <v>0.65274151436032213</v>
      </c>
      <c r="CF25" s="240">
        <v>461</v>
      </c>
      <c r="CG25" s="262">
        <f>(CF25/BX25-1)*100</f>
        <v>12.083637247751033</v>
      </c>
      <c r="CH25" s="240">
        <v>566</v>
      </c>
      <c r="CI25" s="262">
        <f>(CH25/BY25-1)*100</f>
        <v>67.208271787296894</v>
      </c>
      <c r="CJ25" s="240">
        <v>818</v>
      </c>
      <c r="CK25" s="241">
        <f>(CJ25/BZ25-1)*100</f>
        <v>44.745456797551</v>
      </c>
      <c r="CL25" s="240">
        <f>+CD25+CF25+CH25+CJ25</f>
        <v>2616</v>
      </c>
      <c r="CM25" s="241">
        <f t="shared" si="58"/>
        <v>25.713022542805387</v>
      </c>
      <c r="CN25" s="258" t="s">
        <v>2</v>
      </c>
      <c r="CO25" s="259">
        <v>1434.4853000000001</v>
      </c>
      <c r="CP25" s="262">
        <f>(CO25/CD25-1)*100</f>
        <v>86.055162127107664</v>
      </c>
      <c r="CQ25" s="240">
        <v>839.38819999999998</v>
      </c>
      <c r="CR25" s="263">
        <f>(CQ25/CF25-1)*100</f>
        <v>82.079869848156179</v>
      </c>
      <c r="CS25" s="240">
        <v>831.13959999999997</v>
      </c>
      <c r="CT25" s="263">
        <f>(CS25/CH25-1)*100</f>
        <v>46.844452296819796</v>
      </c>
      <c r="CU25" s="240">
        <v>723.50409999999999</v>
      </c>
      <c r="CV25" s="263">
        <f>(CU25/CJ25-1)*100</f>
        <v>-11.552066014669926</v>
      </c>
      <c r="CW25" s="240">
        <f>CO25+CQ25+CS25+CU25</f>
        <v>3828.5172000000002</v>
      </c>
      <c r="CX25" s="241">
        <f t="shared" si="59"/>
        <v>46.350045871559644</v>
      </c>
      <c r="CY25" s="260" t="s">
        <v>2</v>
      </c>
      <c r="CZ25" s="261">
        <v>1530</v>
      </c>
      <c r="DA25" s="262">
        <f>(CZ25/CO25-1)*100</f>
        <v>6.6584648863254214</v>
      </c>
      <c r="DB25" s="240">
        <v>660.22</v>
      </c>
      <c r="DC25" s="263">
        <f>(DB25/CQ25-1)*100</f>
        <v>-21.34509396248362</v>
      </c>
      <c r="DD25" s="240">
        <v>589.46979999999996</v>
      </c>
      <c r="DE25" s="263">
        <f>(DD25/CS25-1)*100</f>
        <v>-29.076920411444718</v>
      </c>
      <c r="DF25" s="240">
        <v>619.15930000000003</v>
      </c>
      <c r="DG25" s="263">
        <f>(DF25/CU25-1)*100</f>
        <v>-14.422143564908607</v>
      </c>
      <c r="DH25" s="240">
        <f>CZ25+DB25+DD25+DF25</f>
        <v>3398.8491000000004</v>
      </c>
      <c r="DI25" s="241">
        <f t="shared" si="60"/>
        <v>-11.222833215951066</v>
      </c>
      <c r="DJ25" s="258" t="s">
        <v>2</v>
      </c>
      <c r="DK25" s="259">
        <v>1189.9901</v>
      </c>
      <c r="DL25" s="262">
        <f>(DK25/CZ25-1)*100</f>
        <v>-22.222869281045753</v>
      </c>
      <c r="DM25" s="240">
        <v>417.99200000000002</v>
      </c>
      <c r="DN25" s="263">
        <f>(DM25/DB25-1)*100</f>
        <v>-36.688982460391998</v>
      </c>
      <c r="DO25" s="240">
        <v>568.18270000000007</v>
      </c>
      <c r="DP25" s="263">
        <f>(DO25/DD25-1)*100</f>
        <v>-3.611228259700483</v>
      </c>
      <c r="DQ25" s="240">
        <v>647.10260000000005</v>
      </c>
      <c r="DR25" s="263">
        <f>(DQ25/DF25-1)*100</f>
        <v>4.5131034937212489</v>
      </c>
      <c r="DS25" s="240">
        <f>DK25+DM25+DO25+DQ25</f>
        <v>2823.2674000000002</v>
      </c>
      <c r="DT25" s="241">
        <f t="shared" si="61"/>
        <v>-16.934605893506717</v>
      </c>
      <c r="DU25" s="260" t="s">
        <v>2</v>
      </c>
      <c r="DV25" s="261">
        <v>963.11119999999994</v>
      </c>
      <c r="DW25" s="262">
        <f>(DV25/DK25-1)*100</f>
        <v>-19.065612394590513</v>
      </c>
      <c r="DX25" s="240">
        <v>480.63249999999999</v>
      </c>
      <c r="DY25" s="263">
        <f>(DX25/DM25-1)*100</f>
        <v>14.986052364638546</v>
      </c>
      <c r="DZ25" s="259">
        <v>561.97250000000008</v>
      </c>
      <c r="EA25" s="241">
        <f>(DZ25/DO25-1)*100</f>
        <v>-1.0929935036740779</v>
      </c>
      <c r="EB25" s="240">
        <v>399.98250000000002</v>
      </c>
      <c r="EC25" s="263">
        <f>(EB25/DQ25-1)*100</f>
        <v>-38.188704542370878</v>
      </c>
      <c r="ED25" s="240">
        <f>DV25+DX25+DZ25+EB25</f>
        <v>2405.6986999999999</v>
      </c>
      <c r="EE25" s="241">
        <f t="shared" si="62"/>
        <v>-14.790263933200244</v>
      </c>
      <c r="EF25" s="258" t="s">
        <v>2</v>
      </c>
      <c r="EG25" s="261">
        <v>513.1973999999999</v>
      </c>
      <c r="EH25" s="262">
        <f>(EG25/DV25-1)*100</f>
        <v>-46.714626514570703</v>
      </c>
      <c r="EI25" s="240">
        <v>314.8954</v>
      </c>
      <c r="EJ25" s="262">
        <f>(EI25/DX25-1)*100</f>
        <v>-34.483123800408833</v>
      </c>
      <c r="EK25" s="240">
        <v>396.93979999999999</v>
      </c>
      <c r="EL25" s="263">
        <f>(EK25/DZ25-1)*100</f>
        <v>-29.366686092291005</v>
      </c>
      <c r="EM25" s="259">
        <v>317.55880000000002</v>
      </c>
      <c r="EN25" s="263">
        <f>(EM25/EB25-1)*100</f>
        <v>-20.606826548661505</v>
      </c>
      <c r="EO25" s="240">
        <f>EG25+EI25+EK25+EM25</f>
        <v>1542.5914</v>
      </c>
      <c r="EP25" s="241">
        <f t="shared" si="63"/>
        <v>-35.877614266491477</v>
      </c>
      <c r="EQ25" s="258" t="s">
        <v>2</v>
      </c>
      <c r="ER25" s="261">
        <v>463.53800000000001</v>
      </c>
      <c r="ES25" s="262">
        <f>(ER25/EG25-1)*100</f>
        <v>-9.6764714708219337</v>
      </c>
      <c r="ET25" s="264">
        <v>307.46050000000002</v>
      </c>
      <c r="EU25" s="262">
        <f>(ET25/EI25-1)*100</f>
        <v>-2.3610697393483537</v>
      </c>
      <c r="EV25" s="264">
        <v>362.12150000000003</v>
      </c>
      <c r="EW25" s="262">
        <f t="shared" si="66"/>
        <v>-8.7716827589473194</v>
      </c>
      <c r="EX25" s="259">
        <v>355.85410000000002</v>
      </c>
      <c r="EY25" s="263">
        <f>(EX25/EM25-1)*100</f>
        <v>12.05927847063284</v>
      </c>
      <c r="EZ25" s="240">
        <f>ER25+ET25+EV25+EX25</f>
        <v>1488.9741000000001</v>
      </c>
      <c r="FA25" s="241">
        <f t="shared" si="67"/>
        <v>-3.4757940437111112</v>
      </c>
      <c r="FB25" s="258" t="s">
        <v>2</v>
      </c>
      <c r="FC25" s="259">
        <v>580.07309999999995</v>
      </c>
      <c r="FD25" s="265">
        <f>(FC25/ER25-1)*100</f>
        <v>25.140355267529291</v>
      </c>
      <c r="FE25" s="266">
        <v>315.63499999999999</v>
      </c>
      <c r="FF25" s="265">
        <f>(FE25/ET25-1)*100</f>
        <v>2.6587155097971715</v>
      </c>
      <c r="FG25" s="266">
        <v>527.36120000000005</v>
      </c>
      <c r="FH25" s="265">
        <f>(FG25/EV25-1)*100</f>
        <v>45.631010586225898</v>
      </c>
      <c r="FI25" s="240">
        <v>433.67309999999998</v>
      </c>
      <c r="FJ25" s="263">
        <f>(FI25/EX25-1)*100</f>
        <v>21.868231952364738</v>
      </c>
      <c r="FK25" s="240">
        <f>FC25+FE25+FG25+FI25</f>
        <v>1856.7424000000001</v>
      </c>
      <c r="FL25" s="241">
        <f>(FK25/EZ25-1)*100</f>
        <v>24.699442387883042</v>
      </c>
      <c r="FM25" s="258" t="s">
        <v>2</v>
      </c>
      <c r="FN25" s="267">
        <v>789.53959999999995</v>
      </c>
      <c r="FO25" s="265">
        <f>(FN25/FC25-1)*100</f>
        <v>36.110362642225603</v>
      </c>
      <c r="FP25" s="268">
        <v>384.86349999999999</v>
      </c>
      <c r="FQ25" s="265">
        <f>(FP25/FE25-1)*100</f>
        <v>21.93308726852219</v>
      </c>
      <c r="FR25" s="266">
        <v>513.12139999999999</v>
      </c>
      <c r="FS25" s="265">
        <f>(FR25/FG25-1)*100</f>
        <v>-2.7001986494266328</v>
      </c>
      <c r="FT25" s="240">
        <v>345.60559999999998</v>
      </c>
      <c r="FU25" s="263">
        <f>(FT25/FI25-1)*100</f>
        <v>-20.307346708845909</v>
      </c>
      <c r="FV25" s="240">
        <f>FN25+FP25+FR25+FT25</f>
        <v>2033.1300999999999</v>
      </c>
      <c r="FW25" s="241">
        <f>(FV25/FK25-1)*100</f>
        <v>9.4998476902342421</v>
      </c>
      <c r="FX25" s="258" t="s">
        <v>2</v>
      </c>
      <c r="FY25" s="269">
        <v>664.43209999999999</v>
      </c>
      <c r="FZ25" s="262">
        <f>(FY25/FN25-1)*100</f>
        <v>-15.845626995783357</v>
      </c>
      <c r="GA25" s="270">
        <v>376.06880000000001</v>
      </c>
      <c r="GB25" s="265">
        <f>(GA25/FP25-1)*100</f>
        <v>-2.2851478511212386</v>
      </c>
      <c r="GC25" s="266">
        <v>553.42349999999999</v>
      </c>
      <c r="GD25" s="265">
        <f>(GC25/FR25-1)*100</f>
        <v>7.8543011458886758</v>
      </c>
      <c r="GE25" s="264">
        <v>392.66730000000001</v>
      </c>
      <c r="GF25" s="263">
        <f>(GE25/FT25-1)*100</f>
        <v>13.61716939771811</v>
      </c>
      <c r="GG25" s="240">
        <f>FY25+GA25+GC25+GE25</f>
        <v>1986.5916999999999</v>
      </c>
      <c r="GH25" s="241">
        <f t="shared" si="73"/>
        <v>-2.289002558173725</v>
      </c>
      <c r="GI25" s="258" t="s">
        <v>2</v>
      </c>
      <c r="GJ25" s="269">
        <v>731.58879999999999</v>
      </c>
      <c r="GK25" s="265">
        <f>(GJ25/FY25-1)*100</f>
        <v>10.107383433160443</v>
      </c>
      <c r="GL25" s="271">
        <v>470.4271</v>
      </c>
      <c r="GM25" s="265">
        <f>(GL25/GA25-1)*100</f>
        <v>25.090701488663768</v>
      </c>
      <c r="GN25" s="266">
        <v>642.86270000000002</v>
      </c>
      <c r="GO25" s="265">
        <f>(GN25/GC25-1)*100</f>
        <v>16.161077366609831</v>
      </c>
      <c r="GP25" s="272">
        <v>467.71480000000003</v>
      </c>
      <c r="GQ25" s="263">
        <f>(GP25/GE25-1)*100</f>
        <v>19.112235727293815</v>
      </c>
      <c r="GR25" s="240">
        <f>GJ25+GL25+GN25+GP25</f>
        <v>2312.5934000000002</v>
      </c>
      <c r="GS25" s="241">
        <f>(GR25/GG25-1)*100</f>
        <v>16.410100777124971</v>
      </c>
      <c r="GT25" s="258" t="s">
        <v>61</v>
      </c>
      <c r="GU25" s="269">
        <v>869.21140000000003</v>
      </c>
      <c r="GV25" s="265">
        <f t="shared" si="75"/>
        <v>18.811468956331765</v>
      </c>
      <c r="GW25" s="271">
        <v>484.17380000000003</v>
      </c>
      <c r="GX25" s="265">
        <f t="shared" si="76"/>
        <v>2.9221743390208665</v>
      </c>
      <c r="GY25" s="266">
        <v>632.11779999999999</v>
      </c>
      <c r="GZ25" s="265">
        <f t="shared" si="77"/>
        <v>-1.6714144404396225</v>
      </c>
      <c r="HA25" s="272">
        <v>364.17970000000003</v>
      </c>
      <c r="HB25" s="263">
        <f>(HA25/GP25-1)*100</f>
        <v>-22.136374559881368</v>
      </c>
      <c r="HC25" s="240">
        <f>GU25+GW25+GY25+HA25</f>
        <v>2349.6827000000003</v>
      </c>
      <c r="HD25" s="241">
        <f>(HC25/GR25-1)*100</f>
        <v>1.6037968455674179</v>
      </c>
      <c r="HE25" s="258" t="s">
        <v>2</v>
      </c>
      <c r="HF25" s="269">
        <v>855.07151999999996</v>
      </c>
      <c r="HG25" s="262">
        <f>(HF25/GU25-1)*100</f>
        <v>-1.626748107537479</v>
      </c>
      <c r="HH25" s="273">
        <v>537.24554000000001</v>
      </c>
      <c r="HI25" s="265">
        <f t="shared" si="79"/>
        <v>10.961299434211424</v>
      </c>
      <c r="HJ25" s="266">
        <v>630.68910000000005</v>
      </c>
      <c r="HK25" s="262">
        <f t="shared" si="80"/>
        <v>-0.226017998543937</v>
      </c>
      <c r="HL25" s="246">
        <v>330.22293999999999</v>
      </c>
      <c r="HM25" s="263">
        <f>(HL25/HA25-1)*100</f>
        <v>-9.3241770477596742</v>
      </c>
      <c r="HN25" s="240">
        <f>HL25+HF25+HH25+HJ25</f>
        <v>2353.2291</v>
      </c>
      <c r="HO25" s="241">
        <f>(HN25/HC25-1)*100</f>
        <v>0.15093101719647617</v>
      </c>
      <c r="HP25" s="258" t="s">
        <v>2</v>
      </c>
      <c r="HQ25" s="269">
        <v>652.36580000000004</v>
      </c>
      <c r="HR25" s="262">
        <f t="shared" si="85"/>
        <v>-23.706288334805016</v>
      </c>
      <c r="HS25" s="271">
        <v>364.89789999999999</v>
      </c>
      <c r="HT25" s="262">
        <f t="shared" si="82"/>
        <v>-32.07986426467123</v>
      </c>
      <c r="HU25" s="272">
        <v>374.14679999999998</v>
      </c>
      <c r="HV25" s="263">
        <f>(HU25/HJ25-1)*100</f>
        <v>-40.676507648538731</v>
      </c>
      <c r="HW25" s="246">
        <v>250.56129999999999</v>
      </c>
      <c r="HX25" s="263">
        <f>(HW25/HL25-1)*100</f>
        <v>-24.123593594073146</v>
      </c>
      <c r="HY25" s="240">
        <f>HW25+HQ25+HS25+HU25</f>
        <v>1641.9718</v>
      </c>
      <c r="HZ25" s="241">
        <f>(HY25/HN25-1)*100</f>
        <v>-30.224736724528857</v>
      </c>
      <c r="IA25" s="258" t="s">
        <v>2</v>
      </c>
      <c r="IB25" s="269">
        <v>517.00630000000001</v>
      </c>
      <c r="IC25" s="262">
        <f t="shared" si="86"/>
        <v>-20.749018418807363</v>
      </c>
      <c r="ID25" s="271">
        <v>208.3083</v>
      </c>
      <c r="IE25" s="262">
        <f t="shared" si="84"/>
        <v>-42.913264230898562</v>
      </c>
      <c r="IF25" s="246">
        <v>264.94060000000002</v>
      </c>
      <c r="IG25" s="241">
        <f>(IF25/HU25-1)*100</f>
        <v>-29.188062012023085</v>
      </c>
      <c r="IH25" s="272">
        <v>230.0497</v>
      </c>
      <c r="II25" s="263">
        <f>(IH25/HW25-1)*100</f>
        <v>-8.1862602085796876</v>
      </c>
      <c r="IJ25" s="240">
        <f>IB25+ID25+IF25+IH25</f>
        <v>1220.3049000000001</v>
      </c>
      <c r="IK25" s="262">
        <f>(IJ25/HY25-1)*100</f>
        <v>-25.68052021356274</v>
      </c>
      <c r="IL25" s="258" t="s">
        <v>2</v>
      </c>
    </row>
    <row r="26" spans="1:246" ht="20.100000000000001" customHeight="1">
      <c r="A26" s="1054"/>
      <c r="B26" s="1055"/>
      <c r="C26" s="274">
        <v>526.9</v>
      </c>
      <c r="D26" s="240">
        <v>57629</v>
      </c>
      <c r="E26" s="241">
        <v>6.6</v>
      </c>
      <c r="F26" s="241">
        <f>(D26/D$36)*100</f>
        <v>20.41120634695757</v>
      </c>
      <c r="G26" s="275">
        <v>490.4</v>
      </c>
      <c r="H26" s="240">
        <v>56630</v>
      </c>
      <c r="I26" s="241">
        <f t="shared" si="87"/>
        <v>-1.7335022297801483</v>
      </c>
      <c r="J26" s="241">
        <f>(H26/H$36)*100</f>
        <v>23.517832522134917</v>
      </c>
      <c r="K26" s="275">
        <v>436</v>
      </c>
      <c r="L26" s="240">
        <v>48740</v>
      </c>
      <c r="M26" s="244">
        <f t="shared" si="88"/>
        <v>-13.932544587674379</v>
      </c>
      <c r="N26" s="244">
        <f>(L26/L$36)*100</f>
        <v>25.160804071982408</v>
      </c>
      <c r="O26" s="275">
        <v>494.5</v>
      </c>
      <c r="P26" s="240">
        <v>60931</v>
      </c>
      <c r="Q26" s="241">
        <f t="shared" si="89"/>
        <v>25.012310217480515</v>
      </c>
      <c r="R26" s="241">
        <f>(P26/P$36)*100</f>
        <v>32.446522426766208</v>
      </c>
      <c r="S26" s="276">
        <v>633.4</v>
      </c>
      <c r="T26" s="246">
        <v>94427</v>
      </c>
      <c r="U26" s="241">
        <f t="shared" si="90"/>
        <v>54.97365872872593</v>
      </c>
      <c r="V26" s="277">
        <f>(T26/T$36)*100</f>
        <v>40.113313196034085</v>
      </c>
      <c r="W26" s="278">
        <v>729.2</v>
      </c>
      <c r="X26" s="249">
        <v>126147</v>
      </c>
      <c r="Y26" s="250">
        <f t="shared" si="91"/>
        <v>33.592087009012261</v>
      </c>
      <c r="Z26" s="279">
        <f>(X26/X$36)*100</f>
        <v>44.640373692871172</v>
      </c>
      <c r="AA26" s="278">
        <v>613.1</v>
      </c>
      <c r="AB26" s="249">
        <v>107843</v>
      </c>
      <c r="AC26" s="250">
        <f t="shared" si="92"/>
        <v>-14.510055728634052</v>
      </c>
      <c r="AD26" s="279">
        <f>(AB26/AB$36)*100</f>
        <v>29.608570432337899</v>
      </c>
      <c r="AE26" s="280">
        <v>682.3</v>
      </c>
      <c r="AF26" s="249">
        <v>118437</v>
      </c>
      <c r="AG26" s="241">
        <f t="shared" si="93"/>
        <v>9.8235397754142575</v>
      </c>
      <c r="AH26" s="241">
        <f>(AF26/AF$36)*100</f>
        <v>37.148314733613113</v>
      </c>
      <c r="AI26" s="278">
        <v>536.4</v>
      </c>
      <c r="AJ26" s="249">
        <v>96068</v>
      </c>
      <c r="AK26" s="250">
        <f t="shared" si="94"/>
        <v>-18.886834350751879</v>
      </c>
      <c r="AL26" s="279">
        <f>(AJ26/AJ$36)*100</f>
        <v>33.513807683183785</v>
      </c>
      <c r="AM26" s="278">
        <v>434.8</v>
      </c>
      <c r="AN26" s="249">
        <v>79277</v>
      </c>
      <c r="AO26" s="250">
        <f t="shared" si="95"/>
        <v>-17.478244576758129</v>
      </c>
      <c r="AP26" s="279">
        <f>(AN26/AN$36)*100</f>
        <v>30.646981962130525</v>
      </c>
      <c r="AQ26" s="278">
        <v>528.79999999999995</v>
      </c>
      <c r="AR26" s="249">
        <v>106192</v>
      </c>
      <c r="AS26" s="250">
        <f t="shared" si="96"/>
        <v>33.950578351854887</v>
      </c>
      <c r="AT26" s="279">
        <f>(AR26/AR$36)*100</f>
        <v>38.308802308802306</v>
      </c>
      <c r="AU26" s="278">
        <v>436.5</v>
      </c>
      <c r="AV26" s="249">
        <v>87663</v>
      </c>
      <c r="AW26" s="250">
        <f t="shared" si="97"/>
        <v>-17.448583697453667</v>
      </c>
      <c r="AX26" s="279">
        <f>(AV26/AV$36)*100</f>
        <v>34.199674634353777</v>
      </c>
      <c r="AY26" s="281">
        <v>312.89999999999998</v>
      </c>
      <c r="AZ26" s="253">
        <v>60747</v>
      </c>
      <c r="BA26" s="254">
        <f t="shared" si="98"/>
        <v>-30.70394579240957</v>
      </c>
      <c r="BB26" s="282">
        <f>(AZ26/AZ$36)*100</f>
        <v>23.770802925420558</v>
      </c>
      <c r="BC26" s="283">
        <v>178.6</v>
      </c>
      <c r="BD26" s="253">
        <v>33180</v>
      </c>
      <c r="BE26" s="254">
        <f t="shared" si="99"/>
        <v>-45.38001876635883</v>
      </c>
      <c r="BF26" s="284">
        <f>(BD26/BD$36)*100</f>
        <v>13.736741436271952</v>
      </c>
      <c r="BG26" s="281">
        <v>119.8</v>
      </c>
      <c r="BH26" s="253">
        <v>21155</v>
      </c>
      <c r="BI26" s="254">
        <f t="shared" si="100"/>
        <v>-36.24171187462327</v>
      </c>
      <c r="BJ26" s="282">
        <f>(BH26/BH$36)*100</f>
        <v>8.6542631092347602</v>
      </c>
      <c r="BK26" s="285">
        <v>80.099999999999994</v>
      </c>
      <c r="BL26" s="253">
        <v>14988</v>
      </c>
      <c r="BM26" s="241">
        <f t="shared" si="101"/>
        <v>-29.151500827227604</v>
      </c>
      <c r="BN26" s="241">
        <f>(BL26/BL$36)*100</f>
        <v>6.5967438810226975</v>
      </c>
      <c r="BO26" s="281">
        <v>26.6</v>
      </c>
      <c r="BP26" s="240">
        <v>5216</v>
      </c>
      <c r="BQ26" s="241">
        <f t="shared" si="102"/>
        <v>-65.198825727248462</v>
      </c>
      <c r="BR26" s="277">
        <f>(BP26/BP$36)*100</f>
        <v>2.2012618429659638</v>
      </c>
      <c r="BS26" s="281">
        <v>7</v>
      </c>
      <c r="BT26" s="240">
        <v>1314</v>
      </c>
      <c r="BU26" s="241">
        <f>(BT26/BP26-1)*100</f>
        <v>-74.808282208588949</v>
      </c>
      <c r="BV26" s="277">
        <f>(BT26/BT$36)*100</f>
        <v>0.62005407777573296</v>
      </c>
      <c r="BW26" s="259">
        <v>446</v>
      </c>
      <c r="BX26" s="240">
        <v>66</v>
      </c>
      <c r="BY26" s="240">
        <v>54.5</v>
      </c>
      <c r="BZ26" s="240">
        <v>236</v>
      </c>
      <c r="CA26" s="240">
        <f>SUM(BW26:BZ26)</f>
        <v>802.5</v>
      </c>
      <c r="CB26" s="241">
        <f t="shared" si="57"/>
        <v>-38.926940639269404</v>
      </c>
      <c r="CC26" s="241">
        <f>(CA26/CA$36)*100</f>
        <v>0.40979322930005979</v>
      </c>
      <c r="CD26" s="261">
        <v>33.470300000000002</v>
      </c>
      <c r="CE26" s="208">
        <f>(CD26/BW26-1)*100</f>
        <v>-92.495448430493283</v>
      </c>
      <c r="CF26" s="240">
        <v>21.929379999999998</v>
      </c>
      <c r="CG26" s="208">
        <f>(CF26/BX26-1)*100</f>
        <v>-66.773666666666671</v>
      </c>
      <c r="CH26" s="240">
        <v>23.650500000000001</v>
      </c>
      <c r="CI26" s="208">
        <f>(CH26/BY26-1)*100</f>
        <v>-56.604587155963301</v>
      </c>
      <c r="CJ26" s="240">
        <v>18.811029999999999</v>
      </c>
      <c r="CK26" s="241">
        <f>(CJ26/BZ26-1)*100</f>
        <v>-92.02922457627119</v>
      </c>
      <c r="CL26" s="240">
        <f>+CD26+CF26+CH26+CJ26</f>
        <v>97.861210000000014</v>
      </c>
      <c r="CM26" s="241">
        <f t="shared" si="58"/>
        <v>-87.805456697819324</v>
      </c>
      <c r="CN26" s="277">
        <f>(CL26/CL$36)*100</f>
        <v>4.9540517064092834E-2</v>
      </c>
      <c r="CO26" s="259">
        <v>14.47871</v>
      </c>
      <c r="CP26" s="208">
        <f>(CO26/CD26-1)*100</f>
        <v>-56.741618688807691</v>
      </c>
      <c r="CQ26" s="240">
        <v>4.2178899999999997</v>
      </c>
      <c r="CR26" s="263">
        <f>(CQ26/CF26-1)*100</f>
        <v>-80.766031688994403</v>
      </c>
      <c r="CS26" s="240">
        <v>5.7697700000000003</v>
      </c>
      <c r="CT26" s="263">
        <f>(CS26/CH26-1)*100</f>
        <v>-75.604025284877693</v>
      </c>
      <c r="CU26" s="240">
        <v>8.5188500000000005</v>
      </c>
      <c r="CV26" s="263">
        <f>(CU26/CJ26-1)*100</f>
        <v>-54.713537748863295</v>
      </c>
      <c r="CW26" s="240">
        <f>CO26+CQ26+CS26+CU26</f>
        <v>32.985219999999998</v>
      </c>
      <c r="CX26" s="241">
        <f t="shared" si="59"/>
        <v>-66.293876807777067</v>
      </c>
      <c r="CY26" s="241">
        <f>(CW26/CW$36)*100</f>
        <v>1.7156988122575555E-2</v>
      </c>
      <c r="CZ26" s="261">
        <v>5.67</v>
      </c>
      <c r="DA26" s="216">
        <f>(CZ26/CO26-1)*100</f>
        <v>-60.839052650408767</v>
      </c>
      <c r="DB26" s="240">
        <v>4.3811799999999996</v>
      </c>
      <c r="DC26" s="263">
        <f>(DB26/CQ26-1)*100</f>
        <v>3.8713669631023961</v>
      </c>
      <c r="DD26" s="240">
        <v>3.5</v>
      </c>
      <c r="DE26" s="263">
        <f>(DD26/CS26-1)*100</f>
        <v>-39.339003114508898</v>
      </c>
      <c r="DF26" s="240">
        <v>2.1105299999999998</v>
      </c>
      <c r="DG26" s="263">
        <f>(DF26/CU26-1)*100</f>
        <v>-75.225177107238665</v>
      </c>
      <c r="DH26" s="240">
        <f>CZ26+DB26+DD26+DF26</f>
        <v>15.661709999999999</v>
      </c>
      <c r="DI26" s="241">
        <f t="shared" si="60"/>
        <v>-52.519006997679575</v>
      </c>
      <c r="DJ26" s="277">
        <f>(DH26/DH$36)*100</f>
        <v>7.9690578283510387E-3</v>
      </c>
      <c r="DK26" s="259">
        <v>3</v>
      </c>
      <c r="DL26" s="216">
        <f>(DK26/CZ26-1)*100</f>
        <v>-47.089947089947096</v>
      </c>
      <c r="DM26" s="240">
        <v>15.6296</v>
      </c>
      <c r="DN26" s="263">
        <f>(DM26/DB26-1)*100</f>
        <v>256.74407351444131</v>
      </c>
      <c r="DO26" s="240">
        <v>51.249449999999996</v>
      </c>
      <c r="DP26" s="263">
        <f>(DO26/DD26-1)*100</f>
        <v>1364.27</v>
      </c>
      <c r="DQ26" s="240">
        <v>106.4226</v>
      </c>
      <c r="DR26" s="263">
        <f>(DQ26/DF26-1)*100</f>
        <v>4942.4585293741384</v>
      </c>
      <c r="DS26" s="240">
        <f>DK26+DM26+DO26+DQ26</f>
        <v>176.30165</v>
      </c>
      <c r="DT26" s="241">
        <f t="shared" si="61"/>
        <v>1025.6858286866504</v>
      </c>
      <c r="DU26" s="241">
        <f>(DS26/DS$36)*100</f>
        <v>8.8530272507252386E-2</v>
      </c>
      <c r="DV26" s="261">
        <v>146.59889999999999</v>
      </c>
      <c r="DW26" s="216">
        <f>(DV26/DK26-1)*100</f>
        <v>4786.6299999999992</v>
      </c>
      <c r="DX26" s="240">
        <v>186.86600000000001</v>
      </c>
      <c r="DY26" s="263">
        <f>(DX26/DM26-1)*100</f>
        <v>1095.5904181808876</v>
      </c>
      <c r="DZ26" s="259">
        <v>183.12100000000001</v>
      </c>
      <c r="EA26" s="241">
        <f>(DZ26/DO26-1)*100</f>
        <v>257.31310287232355</v>
      </c>
      <c r="EB26" s="240">
        <v>173.34097</v>
      </c>
      <c r="EC26" s="263">
        <f>(EB26/DQ26-1)*100</f>
        <v>62.879848829102094</v>
      </c>
      <c r="ED26" s="240">
        <f>DV26+DX26+DZ26+EB26</f>
        <v>689.92687000000001</v>
      </c>
      <c r="EE26" s="241">
        <f t="shared" si="62"/>
        <v>291.33318945114809</v>
      </c>
      <c r="EF26" s="277">
        <f>(ED26/ED$36)*100</f>
        <v>0.34252294946293854</v>
      </c>
      <c r="EG26" s="261">
        <v>182.57453000000001</v>
      </c>
      <c r="EH26" s="216">
        <f>(EG26/DV26-1)*100</f>
        <v>24.540177313745204</v>
      </c>
      <c r="EI26" s="240">
        <v>171.16839999999999</v>
      </c>
      <c r="EJ26" s="216">
        <f>(EI26/DX26-1)*100</f>
        <v>-8.4004580822621637</v>
      </c>
      <c r="EK26" s="240">
        <v>177.26304999999999</v>
      </c>
      <c r="EL26" s="263">
        <f>(EK26/DZ26-1)*100</f>
        <v>-3.1989504207600494</v>
      </c>
      <c r="EM26" s="259">
        <v>145.85204999999999</v>
      </c>
      <c r="EN26" s="263">
        <f>(EM26/EB26-1)*100</f>
        <v>-15.858293627871134</v>
      </c>
      <c r="EO26" s="240">
        <f>EG26+EI26+EK26+EM26</f>
        <v>676.85802999999999</v>
      </c>
      <c r="EP26" s="241">
        <f t="shared" si="63"/>
        <v>-1.8942355441236902</v>
      </c>
      <c r="EQ26" s="277">
        <f>(EO26/EO$36)*100</f>
        <v>0.32944762859096871</v>
      </c>
      <c r="ER26" s="261">
        <v>163.84950000000001</v>
      </c>
      <c r="ES26" s="216">
        <f t="shared" si="64"/>
        <v>-10.256101987500665</v>
      </c>
      <c r="ET26" s="264">
        <v>128.06229999999999</v>
      </c>
      <c r="EU26" s="216">
        <f>(ET26/EI26-1)*100</f>
        <v>-25.183445075142373</v>
      </c>
      <c r="EV26" s="264">
        <v>120.4598</v>
      </c>
      <c r="EW26" s="216">
        <f>(EV26/EK26-1)*100</f>
        <v>-32.044608281308484</v>
      </c>
      <c r="EX26" s="259">
        <v>105.38339999999999</v>
      </c>
      <c r="EY26" s="263">
        <f>(EX26/EM26-1)*100</f>
        <v>-27.746370380121498</v>
      </c>
      <c r="EZ26" s="240">
        <f>ER26+ET26+EV26+EX26</f>
        <v>517.75499999999988</v>
      </c>
      <c r="FA26" s="241">
        <f t="shared" si="67"/>
        <v>-23.506115455260257</v>
      </c>
      <c r="FB26" s="277">
        <f>(EZ26/EZ$36)*100</f>
        <v>0.27082639611549747</v>
      </c>
      <c r="FC26" s="259">
        <v>114.7354</v>
      </c>
      <c r="FD26" s="208">
        <f>(FC26/ER26-1)*100</f>
        <v>-29.975129615897522</v>
      </c>
      <c r="FE26" s="266">
        <v>94.3262</v>
      </c>
      <c r="FF26" s="208">
        <f>(FE26/ET26-1)*100</f>
        <v>-26.343506246569049</v>
      </c>
      <c r="FG26" s="266">
        <v>106.30419999999999</v>
      </c>
      <c r="FH26" s="208">
        <f>(FG26/EV26-1)*100</f>
        <v>-11.751306244904946</v>
      </c>
      <c r="FI26" s="240">
        <v>83.553600000000003</v>
      </c>
      <c r="FJ26" s="263">
        <f>(FI26/EX26-1)*100</f>
        <v>-20.714647657980279</v>
      </c>
      <c r="FK26" s="240">
        <f>FC26+FE26+FG26+FI26</f>
        <v>398.9194</v>
      </c>
      <c r="FL26" s="241">
        <f>(FK26/EZ26-1)*100</f>
        <v>-22.952091240065265</v>
      </c>
      <c r="FM26" s="277">
        <f>(FK26/FK$36)*100</f>
        <v>0.20026695331847419</v>
      </c>
      <c r="FN26" s="267">
        <v>91.832999999999998</v>
      </c>
      <c r="FO26" s="208">
        <f>(FN26/FC26-1)*100</f>
        <v>-19.961058226144679</v>
      </c>
      <c r="FP26" s="268">
        <v>90.289400000000001</v>
      </c>
      <c r="FQ26" s="208">
        <f>(FP26/FE26-1)*100</f>
        <v>-4.2796169038930909</v>
      </c>
      <c r="FR26" s="266">
        <v>86.971800000000002</v>
      </c>
      <c r="FS26" s="208">
        <f>(FR26/FG26-1)*100</f>
        <v>-18.185923039729378</v>
      </c>
      <c r="FT26" s="240">
        <v>84.116799999999998</v>
      </c>
      <c r="FU26" s="263">
        <f>(FT26/FI26-1)*100</f>
        <v>0.67405832902471818</v>
      </c>
      <c r="FV26" s="240">
        <f>FN26+FP26+FR26+FT26</f>
        <v>353.21100000000001</v>
      </c>
      <c r="FW26" s="241">
        <f>(FV26/FK26-1)*100</f>
        <v>-11.458053932699187</v>
      </c>
      <c r="FX26" s="277">
        <f>(FV26/FV$36)*100</f>
        <v>0.14511463006520586</v>
      </c>
      <c r="FY26" s="269">
        <v>102.0218</v>
      </c>
      <c r="FZ26" s="216">
        <f>(FY26/FN26-1)*100</f>
        <v>11.094922304618171</v>
      </c>
      <c r="GA26" s="270">
        <v>102.59699999999999</v>
      </c>
      <c r="GB26" s="208">
        <f>(GA26/FP26-1)*100</f>
        <v>13.631278976269634</v>
      </c>
      <c r="GC26" s="266">
        <v>108.5258</v>
      </c>
      <c r="GD26" s="208">
        <f>(GC26/FR26-1)*100</f>
        <v>24.782745671585495</v>
      </c>
      <c r="GE26" s="264">
        <v>92.486450000000005</v>
      </c>
      <c r="GF26" s="263">
        <f>(GE26/FT26-1)*100</f>
        <v>9.950033762577748</v>
      </c>
      <c r="GG26" s="240">
        <f>FY26+GA26+GC26+GE26</f>
        <v>405.63104999999996</v>
      </c>
      <c r="GH26" s="241">
        <f t="shared" si="73"/>
        <v>14.841001554311717</v>
      </c>
      <c r="GI26" s="277">
        <f>(GG26/GG$36)*100</f>
        <v>0.19198133275074375</v>
      </c>
      <c r="GJ26" s="269">
        <v>100.97206</v>
      </c>
      <c r="GK26" s="208">
        <f>(GJ26/FY26-1)*100</f>
        <v>-1.0289369526905068</v>
      </c>
      <c r="GL26" s="271">
        <v>89.123400000000004</v>
      </c>
      <c r="GM26" s="208">
        <f>(GL26/GA26-1)*100</f>
        <v>-13.132547735313892</v>
      </c>
      <c r="GN26" s="266">
        <v>94.034800000000004</v>
      </c>
      <c r="GO26" s="208">
        <f>(GN26/GC26-1)*100</f>
        <v>-13.352585283867979</v>
      </c>
      <c r="GP26" s="272">
        <v>80.580399999999997</v>
      </c>
      <c r="GQ26" s="263">
        <f>(GP26/GE26-1)*100</f>
        <v>-12.873291168598222</v>
      </c>
      <c r="GR26" s="240">
        <f>GJ26+GL26+GN26+GP26</f>
        <v>364.71066000000002</v>
      </c>
      <c r="GS26" s="241">
        <f>(GR26/GG26-1)*100</f>
        <v>-10.088081274843219</v>
      </c>
      <c r="GT26" s="277">
        <f>(GR26/GR$36)*100</f>
        <v>0.17740658142979338</v>
      </c>
      <c r="GU26" s="269">
        <v>80.802400000000006</v>
      </c>
      <c r="GV26" s="208">
        <f t="shared" si="75"/>
        <v>-19.975486287988964</v>
      </c>
      <c r="GW26" s="271">
        <v>73.389600000000002</v>
      </c>
      <c r="GX26" s="208">
        <f t="shared" si="76"/>
        <v>-17.653949467816531</v>
      </c>
      <c r="GY26" s="266">
        <v>72.899500000000003</v>
      </c>
      <c r="GZ26" s="208">
        <f t="shared" si="77"/>
        <v>-22.47604078490091</v>
      </c>
      <c r="HA26" s="272">
        <v>66.212400000000002</v>
      </c>
      <c r="HB26" s="263">
        <f>(HA26/GP26-1)*100</f>
        <v>-17.830638716114589</v>
      </c>
      <c r="HC26" s="240">
        <f>GU26+GW26+GY26+HA26</f>
        <v>293.3039</v>
      </c>
      <c r="HD26" s="241">
        <f>(HC26/GR26-1)*100</f>
        <v>-19.579016418110729</v>
      </c>
      <c r="HE26" s="277">
        <f>(HC26/HC$36)*100</f>
        <v>0.13991488249671546</v>
      </c>
      <c r="HF26" s="269">
        <v>71.700320000000005</v>
      </c>
      <c r="HG26" s="216">
        <f t="shared" si="78"/>
        <v>-11.264615902497944</v>
      </c>
      <c r="HH26" s="273">
        <v>58.104039999999998</v>
      </c>
      <c r="HI26" s="208">
        <f t="shared" si="79"/>
        <v>-20.827964725247185</v>
      </c>
      <c r="HJ26" s="266">
        <v>62.409350000000003</v>
      </c>
      <c r="HK26" s="216">
        <f t="shared" si="80"/>
        <v>-14.389879217278578</v>
      </c>
      <c r="HL26" s="246">
        <v>49.867739999999998</v>
      </c>
      <c r="HM26" s="263">
        <f>(HL26/HA26-1)*100</f>
        <v>-24.685194918172439</v>
      </c>
      <c r="HN26" s="240">
        <f>HL26+HF26+HH26+HJ26</f>
        <v>242.08145000000002</v>
      </c>
      <c r="HO26" s="241">
        <f>(HN26/HC26-1)*100</f>
        <v>-17.463951212377328</v>
      </c>
      <c r="HP26" s="277">
        <f>(HN26/HN$36)*100</f>
        <v>0.11547777196285604</v>
      </c>
      <c r="HQ26" s="269">
        <v>53.1449</v>
      </c>
      <c r="HR26" s="216">
        <f t="shared" si="85"/>
        <v>-25.879131362314713</v>
      </c>
      <c r="HS26" s="271">
        <v>38.685732999999999</v>
      </c>
      <c r="HT26" s="216">
        <f t="shared" si="82"/>
        <v>-33.419891284667983</v>
      </c>
      <c r="HU26" s="272">
        <v>46.095500000000001</v>
      </c>
      <c r="HV26" s="263">
        <f>(HU26/HJ26-1)*100</f>
        <v>-26.140073562695331</v>
      </c>
      <c r="HW26" s="246">
        <v>37.814700000000002</v>
      </c>
      <c r="HX26" s="263">
        <f>(HW26/HL26-1)*100</f>
        <v>-24.170014522414686</v>
      </c>
      <c r="HY26" s="240">
        <f>HW26+HQ26+HS26+HU26</f>
        <v>175.74083300000001</v>
      </c>
      <c r="HZ26" s="241">
        <f>(HY26/HN26-1)*100</f>
        <v>-27.404254642394122</v>
      </c>
      <c r="IA26" s="277">
        <f>(HY26/HY$36)*100</f>
        <v>8.1238680455751389E-2</v>
      </c>
      <c r="IB26" s="269">
        <v>34.385100000000001</v>
      </c>
      <c r="IC26" s="216">
        <f t="shared" si="86"/>
        <v>-35.299341987660149</v>
      </c>
      <c r="ID26" s="271">
        <v>23.070599999999999</v>
      </c>
      <c r="IE26" s="216">
        <f t="shared" si="84"/>
        <v>-40.364061345302673</v>
      </c>
      <c r="IF26" s="246">
        <v>22.632000000000001</v>
      </c>
      <c r="IG26" s="241">
        <f>(IF26/HU26-1)*100</f>
        <v>-50.901931858858241</v>
      </c>
      <c r="IH26" s="272">
        <v>14.6929</v>
      </c>
      <c r="II26" s="263">
        <f>(IH26/HW26-1)*100</f>
        <v>-61.145004455939088</v>
      </c>
      <c r="IJ26" s="240">
        <f>IB26+ID26+IF26+IH26</f>
        <v>94.780599999999993</v>
      </c>
      <c r="IK26" s="216">
        <f>(IJ26/HY26-1)*100</f>
        <v>-46.067969303411694</v>
      </c>
      <c r="IL26" s="277">
        <f>(IJ26/IJ$36)*100</f>
        <v>4.5696030528894482E-2</v>
      </c>
    </row>
    <row r="27" spans="1:246" ht="20.100000000000001" customHeight="1">
      <c r="A27" s="1056" t="s">
        <v>96</v>
      </c>
      <c r="B27" s="1057"/>
      <c r="C27" s="286" t="s">
        <v>0</v>
      </c>
      <c r="D27" s="287">
        <v>3767</v>
      </c>
      <c r="E27" s="288">
        <v>5</v>
      </c>
      <c r="F27" s="289" t="s">
        <v>2</v>
      </c>
      <c r="G27" s="290" t="s">
        <v>0</v>
      </c>
      <c r="H27" s="287">
        <v>3965</v>
      </c>
      <c r="I27" s="288">
        <f t="shared" si="87"/>
        <v>5.2561720201752093</v>
      </c>
      <c r="J27" s="289" t="s">
        <v>2</v>
      </c>
      <c r="K27" s="290" t="s">
        <v>0</v>
      </c>
      <c r="L27" s="287">
        <v>4592</v>
      </c>
      <c r="M27" s="291">
        <f t="shared" si="88"/>
        <v>15.813366960907938</v>
      </c>
      <c r="N27" s="292" t="s">
        <v>2</v>
      </c>
      <c r="O27" s="290" t="s">
        <v>0</v>
      </c>
      <c r="P27" s="287">
        <v>4695</v>
      </c>
      <c r="Q27" s="288">
        <f t="shared" si="89"/>
        <v>2.243031358885017</v>
      </c>
      <c r="R27" s="289" t="s">
        <v>2</v>
      </c>
      <c r="S27" s="290" t="s">
        <v>0</v>
      </c>
      <c r="T27" s="293">
        <v>4388</v>
      </c>
      <c r="U27" s="294">
        <f t="shared" si="90"/>
        <v>-6.5388711395101158</v>
      </c>
      <c r="V27" s="295" t="s">
        <v>2</v>
      </c>
      <c r="W27" s="296" t="s">
        <v>0</v>
      </c>
      <c r="X27" s="297">
        <v>4320</v>
      </c>
      <c r="Y27" s="298">
        <f t="shared" si="91"/>
        <v>-1.5496809480401108</v>
      </c>
      <c r="Z27" s="299" t="s">
        <v>2</v>
      </c>
      <c r="AA27" s="296" t="s">
        <v>0</v>
      </c>
      <c r="AB27" s="297">
        <v>4265</v>
      </c>
      <c r="AC27" s="298">
        <f t="shared" si="92"/>
        <v>-1.273148148148151</v>
      </c>
      <c r="AD27" s="299" t="s">
        <v>2</v>
      </c>
      <c r="AE27" s="300" t="s">
        <v>0</v>
      </c>
      <c r="AF27" s="297">
        <v>3973</v>
      </c>
      <c r="AG27" s="288">
        <f t="shared" si="93"/>
        <v>-6.8464243845252071</v>
      </c>
      <c r="AH27" s="289" t="s">
        <v>2</v>
      </c>
      <c r="AI27" s="301" t="s">
        <v>0</v>
      </c>
      <c r="AJ27" s="297">
        <v>3994</v>
      </c>
      <c r="AK27" s="298">
        <f t="shared" si="94"/>
        <v>0.52856783287189568</v>
      </c>
      <c r="AL27" s="299" t="s">
        <v>2</v>
      </c>
      <c r="AM27" s="301" t="s">
        <v>0</v>
      </c>
      <c r="AN27" s="297">
        <v>3882</v>
      </c>
      <c r="AO27" s="298">
        <f t="shared" si="95"/>
        <v>-2.8042063094641967</v>
      </c>
      <c r="AP27" s="299" t="s">
        <v>2</v>
      </c>
      <c r="AQ27" s="301" t="s">
        <v>0</v>
      </c>
      <c r="AR27" s="297">
        <v>4121</v>
      </c>
      <c r="AS27" s="298">
        <f t="shared" si="96"/>
        <v>6.156620298815052</v>
      </c>
      <c r="AT27" s="299" t="s">
        <v>2</v>
      </c>
      <c r="AU27" s="301" t="s">
        <v>0</v>
      </c>
      <c r="AV27" s="297">
        <v>4170</v>
      </c>
      <c r="AW27" s="298">
        <f t="shared" si="97"/>
        <v>1.1890317884008628</v>
      </c>
      <c r="AX27" s="299" t="s">
        <v>2</v>
      </c>
      <c r="AY27" s="301" t="s">
        <v>0</v>
      </c>
      <c r="AZ27" s="297">
        <v>4275</v>
      </c>
      <c r="BA27" s="298">
        <f t="shared" si="98"/>
        <v>2.5179856115107979</v>
      </c>
      <c r="BB27" s="299" t="s">
        <v>2</v>
      </c>
      <c r="BC27" s="300" t="s">
        <v>0</v>
      </c>
      <c r="BD27" s="297">
        <v>3714</v>
      </c>
      <c r="BE27" s="298">
        <f t="shared" si="99"/>
        <v>-13.122807017543858</v>
      </c>
      <c r="BF27" s="302" t="s">
        <v>2</v>
      </c>
      <c r="BG27" s="301" t="s">
        <v>0</v>
      </c>
      <c r="BH27" s="297">
        <v>3508</v>
      </c>
      <c r="BI27" s="298">
        <f t="shared" si="100"/>
        <v>-5.5465805061927886</v>
      </c>
      <c r="BJ27" s="299" t="s">
        <v>2</v>
      </c>
      <c r="BK27" s="300" t="s">
        <v>0</v>
      </c>
      <c r="BL27" s="297">
        <v>3681</v>
      </c>
      <c r="BM27" s="288">
        <f t="shared" si="101"/>
        <v>4.9315849486887053</v>
      </c>
      <c r="BN27" s="289" t="s">
        <v>2</v>
      </c>
      <c r="BO27" s="301" t="s">
        <v>0</v>
      </c>
      <c r="BP27" s="287">
        <v>3193</v>
      </c>
      <c r="BQ27" s="288">
        <f t="shared" si="102"/>
        <v>-13.2572670469981</v>
      </c>
      <c r="BR27" s="303" t="s">
        <v>2</v>
      </c>
      <c r="BS27" s="301" t="s">
        <v>0</v>
      </c>
      <c r="BT27" s="287">
        <v>3767</v>
      </c>
      <c r="BU27" s="288">
        <f>(BT27/BP27-1)*100</f>
        <v>17.976824303163163</v>
      </c>
      <c r="BV27" s="303" t="s">
        <v>2</v>
      </c>
      <c r="BW27" s="300" t="s">
        <v>0</v>
      </c>
      <c r="BX27" s="304" t="s">
        <v>0</v>
      </c>
      <c r="BY27" s="304" t="s">
        <v>0</v>
      </c>
      <c r="BZ27" s="304" t="s">
        <v>0</v>
      </c>
      <c r="CA27" s="287">
        <v>3533.6120000000001</v>
      </c>
      <c r="CB27" s="288">
        <f t="shared" si="57"/>
        <v>-6.1955933103265188</v>
      </c>
      <c r="CC27" s="289" t="s">
        <v>2</v>
      </c>
      <c r="CD27" s="301" t="s">
        <v>0</v>
      </c>
      <c r="CE27" s="289" t="s">
        <v>1</v>
      </c>
      <c r="CF27" s="304" t="s">
        <v>0</v>
      </c>
      <c r="CG27" s="289" t="s">
        <v>1</v>
      </c>
      <c r="CH27" s="304" t="s">
        <v>0</v>
      </c>
      <c r="CI27" s="289" t="s">
        <v>1</v>
      </c>
      <c r="CJ27" s="304" t="s">
        <v>0</v>
      </c>
      <c r="CK27" s="289" t="s">
        <v>1</v>
      </c>
      <c r="CL27" s="287">
        <v>3046.7813599999999</v>
      </c>
      <c r="CM27" s="288">
        <f t="shared" si="58"/>
        <v>-13.777139086011713</v>
      </c>
      <c r="CN27" s="303" t="s">
        <v>2</v>
      </c>
      <c r="CO27" s="300" t="s">
        <v>0</v>
      </c>
      <c r="CP27" s="289" t="s">
        <v>1</v>
      </c>
      <c r="CQ27" s="304" t="s">
        <v>0</v>
      </c>
      <c r="CR27" s="305" t="s">
        <v>1</v>
      </c>
      <c r="CS27" s="304" t="s">
        <v>0</v>
      </c>
      <c r="CT27" s="305" t="s">
        <v>1</v>
      </c>
      <c r="CU27" s="304" t="s">
        <v>0</v>
      </c>
      <c r="CV27" s="305" t="s">
        <v>1</v>
      </c>
      <c r="CW27" s="287">
        <v>2926.3317900000002</v>
      </c>
      <c r="CX27" s="288">
        <f t="shared" si="59"/>
        <v>-3.9533381548585989</v>
      </c>
      <c r="CY27" s="289" t="s">
        <v>2</v>
      </c>
      <c r="CZ27" s="301" t="s">
        <v>0</v>
      </c>
      <c r="DA27" s="305" t="s">
        <v>1</v>
      </c>
      <c r="DB27" s="304" t="s">
        <v>0</v>
      </c>
      <c r="DC27" s="305" t="s">
        <v>1</v>
      </c>
      <c r="DD27" s="304" t="s">
        <v>0</v>
      </c>
      <c r="DE27" s="305" t="s">
        <v>1</v>
      </c>
      <c r="DF27" s="304" t="s">
        <v>0</v>
      </c>
      <c r="DG27" s="305" t="s">
        <v>1</v>
      </c>
      <c r="DH27" s="306">
        <v>2398.84537</v>
      </c>
      <c r="DI27" s="288">
        <f t="shared" si="60"/>
        <v>-18.025516511919527</v>
      </c>
      <c r="DJ27" s="303" t="s">
        <v>2</v>
      </c>
      <c r="DK27" s="300" t="s">
        <v>0</v>
      </c>
      <c r="DL27" s="305" t="s">
        <v>1</v>
      </c>
      <c r="DM27" s="304" t="s">
        <v>0</v>
      </c>
      <c r="DN27" s="305" t="s">
        <v>1</v>
      </c>
      <c r="DO27" s="304" t="s">
        <v>0</v>
      </c>
      <c r="DP27" s="305" t="s">
        <v>1</v>
      </c>
      <c r="DQ27" s="304" t="s">
        <v>0</v>
      </c>
      <c r="DR27" s="305" t="s">
        <v>1</v>
      </c>
      <c r="DS27" s="307">
        <v>1998.97048</v>
      </c>
      <c r="DT27" s="294">
        <f t="shared" si="61"/>
        <v>-16.669473364179368</v>
      </c>
      <c r="DU27" s="295" t="s">
        <v>2</v>
      </c>
      <c r="DV27" s="301" t="s">
        <v>0</v>
      </c>
      <c r="DW27" s="305" t="s">
        <v>1</v>
      </c>
      <c r="DX27" s="304" t="s">
        <v>0</v>
      </c>
      <c r="DY27" s="305" t="s">
        <v>1</v>
      </c>
      <c r="DZ27" s="300" t="s">
        <v>0</v>
      </c>
      <c r="EA27" s="289" t="s">
        <v>1</v>
      </c>
      <c r="EB27" s="304" t="s">
        <v>0</v>
      </c>
      <c r="EC27" s="305" t="s">
        <v>1</v>
      </c>
      <c r="ED27" s="307">
        <v>860.58339000000001</v>
      </c>
      <c r="EE27" s="294">
        <f t="shared" si="62"/>
        <v>-56.948669397058829</v>
      </c>
      <c r="EF27" s="295" t="s">
        <v>2</v>
      </c>
      <c r="EG27" s="301" t="s">
        <v>0</v>
      </c>
      <c r="EH27" s="305" t="s">
        <v>1</v>
      </c>
      <c r="EI27" s="304" t="s">
        <v>0</v>
      </c>
      <c r="EJ27" s="305" t="s">
        <v>1</v>
      </c>
      <c r="EK27" s="304" t="s">
        <v>0</v>
      </c>
      <c r="EL27" s="305" t="s">
        <v>1</v>
      </c>
      <c r="EM27" s="300" t="s">
        <v>0</v>
      </c>
      <c r="EN27" s="305" t="s">
        <v>1</v>
      </c>
      <c r="EO27" s="308">
        <v>697.69515999999999</v>
      </c>
      <c r="EP27" s="294">
        <f>(EO27/ED27-1)*100</f>
        <v>-18.927652089590062</v>
      </c>
      <c r="EQ27" s="295" t="s">
        <v>1</v>
      </c>
      <c r="ER27" s="301" t="s">
        <v>0</v>
      </c>
      <c r="ES27" s="305" t="s">
        <v>1</v>
      </c>
      <c r="ET27" s="309" t="s">
        <v>0</v>
      </c>
      <c r="EU27" s="305" t="s">
        <v>1</v>
      </c>
      <c r="EV27" s="310" t="s">
        <v>0</v>
      </c>
      <c r="EW27" s="305" t="s">
        <v>1</v>
      </c>
      <c r="EX27" s="300" t="s">
        <v>0</v>
      </c>
      <c r="EY27" s="305" t="s">
        <v>1</v>
      </c>
      <c r="EZ27" s="308">
        <v>661.17587000000003</v>
      </c>
      <c r="FA27" s="311">
        <f>(EZ27/EO27-1)*100</f>
        <v>-5.2342759551320288</v>
      </c>
      <c r="FB27" s="295" t="s">
        <v>2</v>
      </c>
      <c r="FC27" s="312" t="s">
        <v>0</v>
      </c>
      <c r="FD27" s="289" t="s">
        <v>1</v>
      </c>
      <c r="FE27" s="313" t="s">
        <v>0</v>
      </c>
      <c r="FF27" s="289" t="s">
        <v>1</v>
      </c>
      <c r="FG27" s="314" t="s">
        <v>0</v>
      </c>
      <c r="FH27" s="289" t="s">
        <v>1</v>
      </c>
      <c r="FI27" s="304" t="s">
        <v>0</v>
      </c>
      <c r="FJ27" s="305" t="s">
        <v>1</v>
      </c>
      <c r="FK27" s="308">
        <v>840.59204</v>
      </c>
      <c r="FL27" s="311">
        <f>(FK27/EZ27-1)*100</f>
        <v>27.135922247132214</v>
      </c>
      <c r="FM27" s="295" t="s">
        <v>2</v>
      </c>
      <c r="FN27" s="315" t="s">
        <v>0</v>
      </c>
      <c r="FO27" s="289" t="s">
        <v>1</v>
      </c>
      <c r="FP27" s="316" t="s">
        <v>0</v>
      </c>
      <c r="FQ27" s="289" t="s">
        <v>1</v>
      </c>
      <c r="FR27" s="317" t="s">
        <v>0</v>
      </c>
      <c r="FS27" s="289" t="s">
        <v>1</v>
      </c>
      <c r="FT27" s="318" t="s">
        <v>0</v>
      </c>
      <c r="FU27" s="305" t="s">
        <v>1</v>
      </c>
      <c r="FV27" s="308">
        <v>715.03971999999999</v>
      </c>
      <c r="FW27" s="311">
        <f>(FV27/FK27-1)*100</f>
        <v>-14.936177601681788</v>
      </c>
      <c r="FX27" s="295" t="s">
        <v>2</v>
      </c>
      <c r="FY27" s="315" t="s">
        <v>0</v>
      </c>
      <c r="FZ27" s="305" t="s">
        <v>1</v>
      </c>
      <c r="GA27" s="319" t="s">
        <v>0</v>
      </c>
      <c r="GB27" s="289" t="s">
        <v>1</v>
      </c>
      <c r="GC27" s="317" t="s">
        <v>0</v>
      </c>
      <c r="GD27" s="289" t="s">
        <v>1</v>
      </c>
      <c r="GE27" s="318" t="s">
        <v>0</v>
      </c>
      <c r="GF27" s="305" t="s">
        <v>1</v>
      </c>
      <c r="GG27" s="308">
        <v>664.55043000000001</v>
      </c>
      <c r="GH27" s="311">
        <f t="shared" si="73"/>
        <v>-7.0610469024014471</v>
      </c>
      <c r="GI27" s="295" t="s">
        <v>2</v>
      </c>
      <c r="GJ27" s="320" t="s">
        <v>0</v>
      </c>
      <c r="GK27" s="289" t="s">
        <v>1</v>
      </c>
      <c r="GL27" s="321" t="s">
        <v>0</v>
      </c>
      <c r="GM27" s="289" t="s">
        <v>1</v>
      </c>
      <c r="GN27" s="317" t="s">
        <v>0</v>
      </c>
      <c r="GO27" s="289" t="s">
        <v>1</v>
      </c>
      <c r="GP27" s="318" t="s">
        <v>0</v>
      </c>
      <c r="GQ27" s="305" t="s">
        <v>1</v>
      </c>
      <c r="GR27" s="306">
        <v>597.9787</v>
      </c>
      <c r="GS27" s="294">
        <f t="shared" ref="GS27:GS28" si="103">(GR27/GG27-1)*100</f>
        <v>-10.01755878782593</v>
      </c>
      <c r="GT27" s="295" t="s">
        <v>2</v>
      </c>
      <c r="GU27" s="320" t="s">
        <v>0</v>
      </c>
      <c r="GV27" s="289" t="s">
        <v>1</v>
      </c>
      <c r="GW27" s="321" t="s">
        <v>0</v>
      </c>
      <c r="GX27" s="289" t="s">
        <v>1</v>
      </c>
      <c r="GY27" s="317" t="s">
        <v>0</v>
      </c>
      <c r="GZ27" s="289" t="s">
        <v>1</v>
      </c>
      <c r="HA27" s="317" t="s">
        <v>0</v>
      </c>
      <c r="HB27" s="305" t="s">
        <v>1</v>
      </c>
      <c r="HC27" s="306">
        <v>549.40776000000005</v>
      </c>
      <c r="HD27" s="294">
        <f t="shared" ref="HD27:HD28" si="104">(HC27/GR27-1)*100</f>
        <v>-8.1225200830731819</v>
      </c>
      <c r="HE27" s="295" t="s">
        <v>2</v>
      </c>
      <c r="HF27" s="320" t="s">
        <v>0</v>
      </c>
      <c r="HG27" s="305" t="s">
        <v>1</v>
      </c>
      <c r="HH27" s="322" t="s">
        <v>0</v>
      </c>
      <c r="HI27" s="289" t="s">
        <v>1</v>
      </c>
      <c r="HJ27" s="317" t="s">
        <v>0</v>
      </c>
      <c r="HK27" s="305" t="s">
        <v>1</v>
      </c>
      <c r="HL27" s="723" t="s">
        <v>0</v>
      </c>
      <c r="HM27" s="305" t="s">
        <v>1</v>
      </c>
      <c r="HN27" s="306">
        <v>499.77516000000003</v>
      </c>
      <c r="HO27" s="294">
        <f t="shared" ref="HO27:HO28" si="105">(HN27/HC27-1)*100</f>
        <v>-9.0338367262959736</v>
      </c>
      <c r="HP27" s="295" t="s">
        <v>2</v>
      </c>
      <c r="HQ27" s="320" t="s">
        <v>0</v>
      </c>
      <c r="HR27" s="305" t="s">
        <v>1</v>
      </c>
      <c r="HS27" s="321" t="s">
        <v>0</v>
      </c>
      <c r="HT27" s="305" t="s">
        <v>1</v>
      </c>
      <c r="HU27" s="317" t="s">
        <v>0</v>
      </c>
      <c r="HV27" s="305" t="s">
        <v>1</v>
      </c>
      <c r="HW27" s="723" t="s">
        <v>0</v>
      </c>
      <c r="HX27" s="305" t="s">
        <v>1</v>
      </c>
      <c r="HY27" s="304" t="s">
        <v>0</v>
      </c>
      <c r="HZ27" s="289" t="s">
        <v>1</v>
      </c>
      <c r="IA27" s="303" t="s">
        <v>2</v>
      </c>
      <c r="IB27" s="320" t="s">
        <v>0</v>
      </c>
      <c r="IC27" s="305" t="s">
        <v>1</v>
      </c>
      <c r="ID27" s="321" t="s">
        <v>0</v>
      </c>
      <c r="IE27" s="305" t="s">
        <v>1</v>
      </c>
      <c r="IF27" s="723" t="s">
        <v>0</v>
      </c>
      <c r="IG27" s="289" t="s">
        <v>1</v>
      </c>
      <c r="IH27" s="317" t="s">
        <v>0</v>
      </c>
      <c r="II27" s="305" t="s">
        <v>1</v>
      </c>
      <c r="IJ27" s="304" t="s">
        <v>0</v>
      </c>
      <c r="IK27" s="289" t="s">
        <v>1</v>
      </c>
      <c r="IL27" s="303" t="s">
        <v>2</v>
      </c>
    </row>
    <row r="28" spans="1:246" ht="20.100000000000001" customHeight="1">
      <c r="A28" s="1058"/>
      <c r="B28" s="1059"/>
      <c r="C28" s="22" t="s">
        <v>0</v>
      </c>
      <c r="D28" s="5">
        <v>3767</v>
      </c>
      <c r="E28" s="6">
        <v>5</v>
      </c>
      <c r="F28" s="6">
        <f>(D28/D$36)*100</f>
        <v>1.334206984486789</v>
      </c>
      <c r="G28" s="18" t="s">
        <v>0</v>
      </c>
      <c r="H28" s="5">
        <v>3965</v>
      </c>
      <c r="I28" s="6">
        <f t="shared" si="87"/>
        <v>5.2561720201752093</v>
      </c>
      <c r="J28" s="6">
        <f>(H28/H$36)*100</f>
        <v>1.6466220369109121</v>
      </c>
      <c r="K28" s="18" t="s">
        <v>0</v>
      </c>
      <c r="L28" s="5">
        <v>4592</v>
      </c>
      <c r="M28" s="8">
        <f t="shared" si="88"/>
        <v>15.813366960907938</v>
      </c>
      <c r="N28" s="8">
        <f>(L28/L$36)*100</f>
        <v>2.37050497124627</v>
      </c>
      <c r="O28" s="18" t="s">
        <v>0</v>
      </c>
      <c r="P28" s="5">
        <v>4695</v>
      </c>
      <c r="Q28" s="6">
        <f t="shared" si="89"/>
        <v>2.243031358885017</v>
      </c>
      <c r="R28" s="6">
        <f>(P28/P$36)*100</f>
        <v>2.5001464409523453</v>
      </c>
      <c r="S28" s="18" t="s">
        <v>0</v>
      </c>
      <c r="T28" s="10">
        <v>4388</v>
      </c>
      <c r="U28" s="11">
        <f t="shared" si="90"/>
        <v>-6.5388711395101158</v>
      </c>
      <c r="V28" s="12">
        <f>(T28/T$36)*100</f>
        <v>1.8640560253338299</v>
      </c>
      <c r="W28" s="101" t="s">
        <v>0</v>
      </c>
      <c r="X28" s="14">
        <v>4320</v>
      </c>
      <c r="Y28" s="15">
        <f t="shared" si="91"/>
        <v>-1.5496809480401108</v>
      </c>
      <c r="Z28" s="16">
        <f>(X28/X$36)*100</f>
        <v>1.5287435638834332</v>
      </c>
      <c r="AA28" s="101" t="s">
        <v>0</v>
      </c>
      <c r="AB28" s="14">
        <v>4265</v>
      </c>
      <c r="AC28" s="15">
        <f t="shared" si="92"/>
        <v>-1.273148148148151</v>
      </c>
      <c r="AD28" s="16">
        <f>(AB28/AB$36)*100</f>
        <v>1.1709666171556905</v>
      </c>
      <c r="AE28" s="323" t="s">
        <v>0</v>
      </c>
      <c r="AF28" s="14">
        <v>3973</v>
      </c>
      <c r="AG28" s="6">
        <f t="shared" si="93"/>
        <v>-6.8464243845252071</v>
      </c>
      <c r="AH28" s="6">
        <f>(AF28/AF$36)*100</f>
        <v>1.2461498892799117</v>
      </c>
      <c r="AI28" s="101" t="s">
        <v>0</v>
      </c>
      <c r="AJ28" s="14">
        <v>3994</v>
      </c>
      <c r="AK28" s="15">
        <f t="shared" si="94"/>
        <v>0.52856783287189568</v>
      </c>
      <c r="AL28" s="16">
        <f>(AJ28/AJ$36)*100</f>
        <v>1.3933271004563024</v>
      </c>
      <c r="AM28" s="101" t="s">
        <v>0</v>
      </c>
      <c r="AN28" s="14">
        <v>3882</v>
      </c>
      <c r="AO28" s="15">
        <f t="shared" si="95"/>
        <v>-2.8042063094641967</v>
      </c>
      <c r="AP28" s="16">
        <f>(AN28/AN$36)*100</f>
        <v>1.50070744323058</v>
      </c>
      <c r="AQ28" s="101" t="s">
        <v>0</v>
      </c>
      <c r="AR28" s="14">
        <v>4121</v>
      </c>
      <c r="AS28" s="15">
        <f t="shared" si="96"/>
        <v>6.156620298815052</v>
      </c>
      <c r="AT28" s="16">
        <f>(AR28/AR$36)*100</f>
        <v>1.4866522366522366</v>
      </c>
      <c r="AU28" s="101" t="s">
        <v>0</v>
      </c>
      <c r="AV28" s="14">
        <v>4170</v>
      </c>
      <c r="AW28" s="15">
        <f t="shared" si="97"/>
        <v>1.1890317884008628</v>
      </c>
      <c r="AX28" s="16">
        <f>(AV28/AV$36)*100</f>
        <v>1.6268282311266469</v>
      </c>
      <c r="AY28" s="101" t="s">
        <v>0</v>
      </c>
      <c r="AZ28" s="14">
        <v>4275</v>
      </c>
      <c r="BA28" s="15">
        <f t="shared" si="98"/>
        <v>2.5179856115107979</v>
      </c>
      <c r="BB28" s="16">
        <f>(AZ28/AZ$36)*100</f>
        <v>1.6728428153846755</v>
      </c>
      <c r="BC28" s="323" t="s">
        <v>0</v>
      </c>
      <c r="BD28" s="14">
        <v>3714</v>
      </c>
      <c r="BE28" s="15">
        <f t="shared" si="99"/>
        <v>-13.122807017543858</v>
      </c>
      <c r="BF28" s="15">
        <f>(BD28/BD$36)*100</f>
        <v>1.5376207864470777</v>
      </c>
      <c r="BG28" s="101" t="s">
        <v>0</v>
      </c>
      <c r="BH28" s="14">
        <v>3508</v>
      </c>
      <c r="BI28" s="15">
        <f t="shared" si="100"/>
        <v>-5.5465805061927886</v>
      </c>
      <c r="BJ28" s="16">
        <f>(BH28/BH$36)*100</f>
        <v>1.4350817767523296</v>
      </c>
      <c r="BK28" s="324" t="s">
        <v>0</v>
      </c>
      <c r="BL28" s="14">
        <v>3681</v>
      </c>
      <c r="BM28" s="6">
        <f t="shared" si="101"/>
        <v>4.9315849486887053</v>
      </c>
      <c r="BN28" s="6">
        <f>(BL28/BL$36)*100</f>
        <v>1.6201370580494097</v>
      </c>
      <c r="BO28" s="101" t="s">
        <v>0</v>
      </c>
      <c r="BP28" s="5">
        <v>3193</v>
      </c>
      <c r="BQ28" s="6">
        <f t="shared" si="102"/>
        <v>-13.2572670469981</v>
      </c>
      <c r="BR28" s="25">
        <f>(BP28/BP$36)*100</f>
        <v>1.3475132409107213</v>
      </c>
      <c r="BS28" s="101" t="s">
        <v>0</v>
      </c>
      <c r="BT28" s="5">
        <v>3767</v>
      </c>
      <c r="BU28" s="6">
        <f>(BT28/BP28-1)*100</f>
        <v>17.976824303163163</v>
      </c>
      <c r="BV28" s="25">
        <f>(BT28/BT$36)*100</f>
        <v>1.7775827328623941</v>
      </c>
      <c r="BW28" s="325" t="s">
        <v>0</v>
      </c>
      <c r="BX28" s="326" t="s">
        <v>0</v>
      </c>
      <c r="BY28" s="326" t="s">
        <v>0</v>
      </c>
      <c r="BZ28" s="326" t="s">
        <v>0</v>
      </c>
      <c r="CA28" s="5">
        <v>3533.6120000000001</v>
      </c>
      <c r="CB28" s="6">
        <f t="shared" si="57"/>
        <v>-6.1955933103265188</v>
      </c>
      <c r="CC28" s="6">
        <f>(CA28/CA$36)*100</f>
        <v>1.8044240156678417</v>
      </c>
      <c r="CD28" s="327" t="s">
        <v>0</v>
      </c>
      <c r="CE28" s="174" t="s">
        <v>1</v>
      </c>
      <c r="CF28" s="326" t="s">
        <v>0</v>
      </c>
      <c r="CG28" s="174" t="s">
        <v>1</v>
      </c>
      <c r="CH28" s="326" t="s">
        <v>0</v>
      </c>
      <c r="CI28" s="174" t="s">
        <v>1</v>
      </c>
      <c r="CJ28" s="326" t="s">
        <v>0</v>
      </c>
      <c r="CK28" s="174" t="s">
        <v>1</v>
      </c>
      <c r="CL28" s="5">
        <v>3046.7813599999999</v>
      </c>
      <c r="CM28" s="6">
        <f t="shared" si="58"/>
        <v>-13.777139086011713</v>
      </c>
      <c r="CN28" s="25">
        <f>(CL28/CL$36)*100</f>
        <v>1.5423794980221475</v>
      </c>
      <c r="CO28" s="325" t="s">
        <v>0</v>
      </c>
      <c r="CP28" s="174" t="s">
        <v>1</v>
      </c>
      <c r="CQ28" s="326" t="s">
        <v>0</v>
      </c>
      <c r="CR28" s="328" t="s">
        <v>1</v>
      </c>
      <c r="CS28" s="326" t="s">
        <v>0</v>
      </c>
      <c r="CT28" s="328" t="s">
        <v>1</v>
      </c>
      <c r="CU28" s="326" t="s">
        <v>0</v>
      </c>
      <c r="CV28" s="328" t="s">
        <v>1</v>
      </c>
      <c r="CW28" s="5">
        <v>2926.3317900000002</v>
      </c>
      <c r="CX28" s="6">
        <f t="shared" si="59"/>
        <v>-3.9533381548585989</v>
      </c>
      <c r="CY28" s="6">
        <f>(CW28/CW$36)*100</f>
        <v>1.5221071668991526</v>
      </c>
      <c r="CZ28" s="327" t="s">
        <v>0</v>
      </c>
      <c r="DA28" s="328" t="s">
        <v>1</v>
      </c>
      <c r="DB28" s="326" t="s">
        <v>0</v>
      </c>
      <c r="DC28" s="328" t="s">
        <v>1</v>
      </c>
      <c r="DD28" s="326" t="s">
        <v>0</v>
      </c>
      <c r="DE28" s="328" t="s">
        <v>1</v>
      </c>
      <c r="DF28" s="326" t="s">
        <v>0</v>
      </c>
      <c r="DG28" s="328" t="s">
        <v>1</v>
      </c>
      <c r="DH28" s="329">
        <v>2398.84537</v>
      </c>
      <c r="DI28" s="6">
        <f t="shared" si="60"/>
        <v>-18.025516511919527</v>
      </c>
      <c r="DJ28" s="25">
        <f>(DH28/DH$36)*100</f>
        <v>1.2205906937877244</v>
      </c>
      <c r="DK28" s="325" t="s">
        <v>0</v>
      </c>
      <c r="DL28" s="328" t="s">
        <v>1</v>
      </c>
      <c r="DM28" s="326" t="s">
        <v>0</v>
      </c>
      <c r="DN28" s="328" t="s">
        <v>1</v>
      </c>
      <c r="DO28" s="326" t="s">
        <v>0</v>
      </c>
      <c r="DP28" s="328" t="s">
        <v>1</v>
      </c>
      <c r="DQ28" s="326" t="s">
        <v>0</v>
      </c>
      <c r="DR28" s="328" t="s">
        <v>1</v>
      </c>
      <c r="DS28" s="32">
        <v>1998.97048</v>
      </c>
      <c r="DT28" s="11">
        <f t="shared" ref="DT28" si="106">(DS28/DH28-1)*100</f>
        <v>-16.669473364179368</v>
      </c>
      <c r="DU28" s="12">
        <f>(DS28/DS$36)*100</f>
        <v>1.0037875500788171</v>
      </c>
      <c r="DV28" s="327" t="s">
        <v>0</v>
      </c>
      <c r="DW28" s="328" t="s">
        <v>1</v>
      </c>
      <c r="DX28" s="326" t="s">
        <v>0</v>
      </c>
      <c r="DY28" s="328" t="s">
        <v>1</v>
      </c>
      <c r="DZ28" s="325" t="s">
        <v>0</v>
      </c>
      <c r="EA28" s="174" t="s">
        <v>1</v>
      </c>
      <c r="EB28" s="326" t="s">
        <v>0</v>
      </c>
      <c r="EC28" s="328" t="s">
        <v>1</v>
      </c>
      <c r="ED28" s="32">
        <v>860.58339000000001</v>
      </c>
      <c r="EE28" s="11">
        <f t="shared" ref="EE28" si="107">(ED28/DS28-1)*100</f>
        <v>-56.948669397058829</v>
      </c>
      <c r="EF28" s="12">
        <f>(ED28/ED$36)*100</f>
        <v>0.42724754436888984</v>
      </c>
      <c r="EG28" s="327" t="s">
        <v>0</v>
      </c>
      <c r="EH28" s="328" t="s">
        <v>1</v>
      </c>
      <c r="EI28" s="326" t="s">
        <v>0</v>
      </c>
      <c r="EJ28" s="328" t="s">
        <v>1</v>
      </c>
      <c r="EK28" s="326" t="s">
        <v>0</v>
      </c>
      <c r="EL28" s="328" t="s">
        <v>1</v>
      </c>
      <c r="EM28" s="325" t="s">
        <v>0</v>
      </c>
      <c r="EN28" s="328" t="s">
        <v>1</v>
      </c>
      <c r="EO28" s="330">
        <v>697.69515999999999</v>
      </c>
      <c r="EP28" s="11">
        <f t="shared" si="63"/>
        <v>-18.927652089590062</v>
      </c>
      <c r="EQ28" s="331">
        <f>(EO28/EO$36)*100</f>
        <v>0.33958970087330792</v>
      </c>
      <c r="ER28" s="327" t="s">
        <v>0</v>
      </c>
      <c r="ES28" s="328" t="s">
        <v>1</v>
      </c>
      <c r="ET28" s="332" t="s">
        <v>0</v>
      </c>
      <c r="EU28" s="328" t="s">
        <v>1</v>
      </c>
      <c r="EV28" s="333" t="s">
        <v>0</v>
      </c>
      <c r="EW28" s="328" t="s">
        <v>1</v>
      </c>
      <c r="EX28" s="325" t="s">
        <v>0</v>
      </c>
      <c r="EY28" s="328" t="s">
        <v>1</v>
      </c>
      <c r="EZ28" s="330">
        <v>661.17587000000003</v>
      </c>
      <c r="FA28" s="334">
        <f t="shared" ref="FA28" si="108">(EZ28/EO28-1)*100</f>
        <v>-5.2342759551320288</v>
      </c>
      <c r="FB28" s="331">
        <f>(EZ28/EZ$36)*100</f>
        <v>0.34584673845859282</v>
      </c>
      <c r="FC28" s="335" t="s">
        <v>0</v>
      </c>
      <c r="FD28" s="174" t="s">
        <v>58</v>
      </c>
      <c r="FE28" s="336" t="s">
        <v>0</v>
      </c>
      <c r="FF28" s="174" t="s">
        <v>1</v>
      </c>
      <c r="FG28" s="337" t="s">
        <v>0</v>
      </c>
      <c r="FH28" s="174" t="s">
        <v>1</v>
      </c>
      <c r="FI28" s="326" t="s">
        <v>0</v>
      </c>
      <c r="FJ28" s="328" t="s">
        <v>1</v>
      </c>
      <c r="FK28" s="330">
        <v>840.59204</v>
      </c>
      <c r="FL28" s="334">
        <f t="shared" ref="FL28" si="109">(FK28/EZ28-1)*100</f>
        <v>27.135922247132214</v>
      </c>
      <c r="FM28" s="331">
        <f>(FK28/FK$36)*100</f>
        <v>0.42199704209562378</v>
      </c>
      <c r="FN28" s="338" t="s">
        <v>0</v>
      </c>
      <c r="FO28" s="174" t="s">
        <v>1</v>
      </c>
      <c r="FP28" s="339" t="s">
        <v>0</v>
      </c>
      <c r="FQ28" s="174" t="s">
        <v>1</v>
      </c>
      <c r="FR28" s="340" t="s">
        <v>0</v>
      </c>
      <c r="FS28" s="174" t="s">
        <v>1</v>
      </c>
      <c r="FT28" s="341" t="s">
        <v>0</v>
      </c>
      <c r="FU28" s="328" t="s">
        <v>1</v>
      </c>
      <c r="FV28" s="330">
        <v>715.03971999999999</v>
      </c>
      <c r="FW28" s="334">
        <f t="shared" ref="FW28" si="110">(FV28/FK28-1)*100</f>
        <v>-14.936177601681788</v>
      </c>
      <c r="FX28" s="331">
        <f>(FV28/FV$36)*100</f>
        <v>0.29376979892961541</v>
      </c>
      <c r="FY28" s="338" t="s">
        <v>0</v>
      </c>
      <c r="FZ28" s="328" t="s">
        <v>1</v>
      </c>
      <c r="GA28" s="342" t="s">
        <v>0</v>
      </c>
      <c r="GB28" s="174" t="s">
        <v>1</v>
      </c>
      <c r="GC28" s="340" t="s">
        <v>0</v>
      </c>
      <c r="GD28" s="174" t="s">
        <v>1</v>
      </c>
      <c r="GE28" s="341" t="s">
        <v>0</v>
      </c>
      <c r="GF28" s="328" t="s">
        <v>1</v>
      </c>
      <c r="GG28" s="330">
        <v>664.55043000000001</v>
      </c>
      <c r="GH28" s="334">
        <f t="shared" ref="GH28" si="111">(GG28/FV28-1)*100</f>
        <v>-7.0610469024014471</v>
      </c>
      <c r="GI28" s="331">
        <f>(GG28/GG$36)*100</f>
        <v>0.31452542213294532</v>
      </c>
      <c r="GJ28" s="343" t="s">
        <v>0</v>
      </c>
      <c r="GK28" s="174" t="s">
        <v>1</v>
      </c>
      <c r="GL28" s="344" t="s">
        <v>0</v>
      </c>
      <c r="GM28" s="174" t="s">
        <v>1</v>
      </c>
      <c r="GN28" s="340" t="s">
        <v>0</v>
      </c>
      <c r="GO28" s="174" t="s">
        <v>1</v>
      </c>
      <c r="GP28" s="341" t="s">
        <v>0</v>
      </c>
      <c r="GQ28" s="328" t="s">
        <v>1</v>
      </c>
      <c r="GR28" s="329">
        <v>597.9787</v>
      </c>
      <c r="GS28" s="11">
        <f t="shared" si="103"/>
        <v>-10.01755878782593</v>
      </c>
      <c r="GT28" s="12">
        <f>(GR28/GR$36)*100</f>
        <v>0.29087539403107104</v>
      </c>
      <c r="GU28" s="343" t="s">
        <v>0</v>
      </c>
      <c r="GV28" s="174" t="s">
        <v>1</v>
      </c>
      <c r="GW28" s="344" t="s">
        <v>0</v>
      </c>
      <c r="GX28" s="174" t="s">
        <v>1</v>
      </c>
      <c r="GY28" s="340" t="s">
        <v>0</v>
      </c>
      <c r="GZ28" s="174" t="s">
        <v>1</v>
      </c>
      <c r="HA28" s="340" t="s">
        <v>0</v>
      </c>
      <c r="HB28" s="328" t="s">
        <v>1</v>
      </c>
      <c r="HC28" s="329">
        <v>549.40776000000005</v>
      </c>
      <c r="HD28" s="11">
        <f t="shared" si="104"/>
        <v>-8.1225200830731819</v>
      </c>
      <c r="HE28" s="12">
        <f>(HC28/HC$36)*100</f>
        <v>0.2620842143019021</v>
      </c>
      <c r="HF28" s="343" t="s">
        <v>0</v>
      </c>
      <c r="HG28" s="328" t="s">
        <v>1</v>
      </c>
      <c r="HH28" s="345" t="s">
        <v>0</v>
      </c>
      <c r="HI28" s="174" t="s">
        <v>1</v>
      </c>
      <c r="HJ28" s="340" t="s">
        <v>0</v>
      </c>
      <c r="HK28" s="328" t="s">
        <v>1</v>
      </c>
      <c r="HL28" s="724" t="s">
        <v>0</v>
      </c>
      <c r="HM28" s="328" t="s">
        <v>1</v>
      </c>
      <c r="HN28" s="329">
        <v>499.77516000000003</v>
      </c>
      <c r="HO28" s="11">
        <f t="shared" si="105"/>
        <v>-9.0338367262959736</v>
      </c>
      <c r="HP28" s="12">
        <f>(HN28/HN$36)*100</f>
        <v>0.23840290926537283</v>
      </c>
      <c r="HQ28" s="343" t="s">
        <v>0</v>
      </c>
      <c r="HR28" s="328" t="s">
        <v>1</v>
      </c>
      <c r="HS28" s="344" t="s">
        <v>0</v>
      </c>
      <c r="HT28" s="328" t="s">
        <v>1</v>
      </c>
      <c r="HU28" s="340" t="s">
        <v>0</v>
      </c>
      <c r="HV28" s="328" t="s">
        <v>1</v>
      </c>
      <c r="HW28" s="724" t="s">
        <v>0</v>
      </c>
      <c r="HX28" s="328" t="s">
        <v>1</v>
      </c>
      <c r="HY28" s="326" t="s">
        <v>0</v>
      </c>
      <c r="HZ28" s="174" t="s">
        <v>1</v>
      </c>
      <c r="IA28" s="180" t="s">
        <v>1</v>
      </c>
      <c r="IB28" s="343" t="s">
        <v>0</v>
      </c>
      <c r="IC28" s="328" t="s">
        <v>1</v>
      </c>
      <c r="ID28" s="344" t="s">
        <v>0</v>
      </c>
      <c r="IE28" s="328" t="s">
        <v>1</v>
      </c>
      <c r="IF28" s="724" t="s">
        <v>0</v>
      </c>
      <c r="IG28" s="174" t="s">
        <v>1</v>
      </c>
      <c r="IH28" s="340" t="s">
        <v>0</v>
      </c>
      <c r="II28" s="328" t="s">
        <v>1</v>
      </c>
      <c r="IJ28" s="326" t="s">
        <v>0</v>
      </c>
      <c r="IK28" s="174" t="s">
        <v>1</v>
      </c>
      <c r="IL28" s="180" t="s">
        <v>1</v>
      </c>
    </row>
    <row r="29" spans="1:246" ht="20.100000000000001" customHeight="1">
      <c r="A29" s="1034" t="s">
        <v>97</v>
      </c>
      <c r="B29" s="1035"/>
      <c r="C29" s="346">
        <v>164.5</v>
      </c>
      <c r="D29" s="347">
        <v>9986</v>
      </c>
      <c r="E29" s="348">
        <v>5.4</v>
      </c>
      <c r="F29" s="349" t="s">
        <v>2</v>
      </c>
      <c r="G29" s="350">
        <v>146.6</v>
      </c>
      <c r="H29" s="347">
        <v>9757</v>
      </c>
      <c r="I29" s="348">
        <f t="shared" si="87"/>
        <v>-2.2932104946925658</v>
      </c>
      <c r="J29" s="349" t="s">
        <v>2</v>
      </c>
      <c r="K29" s="350">
        <v>154.5</v>
      </c>
      <c r="L29" s="347">
        <v>10997</v>
      </c>
      <c r="M29" s="351">
        <f t="shared" si="88"/>
        <v>12.708824433739885</v>
      </c>
      <c r="N29" s="352" t="s">
        <v>2</v>
      </c>
      <c r="O29" s="350">
        <v>177.1</v>
      </c>
      <c r="P29" s="347">
        <v>13341</v>
      </c>
      <c r="Q29" s="348">
        <f t="shared" si="89"/>
        <v>21.314904064744923</v>
      </c>
      <c r="R29" s="349" t="s">
        <v>2</v>
      </c>
      <c r="S29" s="353">
        <v>202.8</v>
      </c>
      <c r="T29" s="354">
        <v>17193</v>
      </c>
      <c r="U29" s="355">
        <f t="shared" si="90"/>
        <v>28.873397796267142</v>
      </c>
      <c r="V29" s="356" t="s">
        <v>2</v>
      </c>
      <c r="W29" s="357">
        <v>189.3</v>
      </c>
      <c r="X29" s="358">
        <v>16698</v>
      </c>
      <c r="Y29" s="359">
        <f t="shared" si="91"/>
        <v>-2.8790786948176605</v>
      </c>
      <c r="Z29" s="360" t="s">
        <v>2</v>
      </c>
      <c r="AA29" s="357">
        <v>174.3</v>
      </c>
      <c r="AB29" s="358">
        <v>16137</v>
      </c>
      <c r="AC29" s="359">
        <f t="shared" si="92"/>
        <v>-3.359683794466406</v>
      </c>
      <c r="AD29" s="360" t="s">
        <v>2</v>
      </c>
      <c r="AE29" s="361">
        <v>205.5</v>
      </c>
      <c r="AF29" s="358">
        <v>19625</v>
      </c>
      <c r="AG29" s="348">
        <f t="shared" si="93"/>
        <v>21.614922228419164</v>
      </c>
      <c r="AH29" s="349" t="s">
        <v>2</v>
      </c>
      <c r="AI29" s="357">
        <v>165.9</v>
      </c>
      <c r="AJ29" s="358">
        <v>15677</v>
      </c>
      <c r="AK29" s="359">
        <f t="shared" si="94"/>
        <v>-20.117197452229295</v>
      </c>
      <c r="AL29" s="360" t="s">
        <v>2</v>
      </c>
      <c r="AM29" s="357">
        <v>103.6</v>
      </c>
      <c r="AN29" s="358">
        <v>9143</v>
      </c>
      <c r="AO29" s="359">
        <f t="shared" si="95"/>
        <v>-41.67889264527652</v>
      </c>
      <c r="AP29" s="360" t="s">
        <v>2</v>
      </c>
      <c r="AQ29" s="357">
        <v>76.099999999999994</v>
      </c>
      <c r="AR29" s="358">
        <v>7396</v>
      </c>
      <c r="AS29" s="359">
        <f t="shared" si="96"/>
        <v>-19.107513945094613</v>
      </c>
      <c r="AT29" s="360" t="s">
        <v>2</v>
      </c>
      <c r="AU29" s="357">
        <v>50.1</v>
      </c>
      <c r="AV29" s="358">
        <v>4960</v>
      </c>
      <c r="AW29" s="359">
        <f t="shared" si="97"/>
        <v>-32.936722552731204</v>
      </c>
      <c r="AX29" s="360" t="s">
        <v>2</v>
      </c>
      <c r="AY29" s="362">
        <v>25.1</v>
      </c>
      <c r="AZ29" s="358">
        <v>2530</v>
      </c>
      <c r="BA29" s="359">
        <f t="shared" si="98"/>
        <v>-48.991935483870961</v>
      </c>
      <c r="BB29" s="360" t="s">
        <v>2</v>
      </c>
      <c r="BC29" s="363">
        <v>7.2</v>
      </c>
      <c r="BD29" s="358">
        <v>678</v>
      </c>
      <c r="BE29" s="359">
        <f t="shared" si="99"/>
        <v>-73.201581027667984</v>
      </c>
      <c r="BF29" s="364" t="s">
        <v>2</v>
      </c>
      <c r="BG29" s="362">
        <v>2.2000000000000002</v>
      </c>
      <c r="BH29" s="358">
        <v>208</v>
      </c>
      <c r="BI29" s="359">
        <f t="shared" si="100"/>
        <v>-69.321533923303832</v>
      </c>
      <c r="BJ29" s="360" t="s">
        <v>2</v>
      </c>
      <c r="BK29" s="365">
        <v>1.3</v>
      </c>
      <c r="BL29" s="358">
        <v>114</v>
      </c>
      <c r="BM29" s="348">
        <f t="shared" si="101"/>
        <v>-45.192307692307686</v>
      </c>
      <c r="BN29" s="349" t="s">
        <v>2</v>
      </c>
      <c r="BO29" s="362">
        <v>0.2</v>
      </c>
      <c r="BP29" s="366">
        <v>18</v>
      </c>
      <c r="BQ29" s="348">
        <f t="shared" si="102"/>
        <v>-84.210526315789465</v>
      </c>
      <c r="BR29" s="367" t="s">
        <v>2</v>
      </c>
      <c r="BS29" s="368" t="s">
        <v>0</v>
      </c>
      <c r="BT29" s="369" t="s">
        <v>0</v>
      </c>
      <c r="BU29" s="349" t="s">
        <v>1</v>
      </c>
      <c r="BV29" s="367" t="s">
        <v>2</v>
      </c>
      <c r="BW29" s="370" t="s">
        <v>0</v>
      </c>
      <c r="BX29" s="304" t="s">
        <v>0</v>
      </c>
      <c r="BY29" s="304" t="s">
        <v>0</v>
      </c>
      <c r="BZ29" s="304" t="s">
        <v>0</v>
      </c>
      <c r="CA29" s="304" t="s">
        <v>0</v>
      </c>
      <c r="CB29" s="349" t="s">
        <v>1</v>
      </c>
      <c r="CC29" s="349" t="s">
        <v>2</v>
      </c>
      <c r="CD29" s="371" t="s">
        <v>0</v>
      </c>
      <c r="CE29" s="349" t="s">
        <v>1</v>
      </c>
      <c r="CF29" s="369" t="s">
        <v>0</v>
      </c>
      <c r="CG29" s="349" t="s">
        <v>2</v>
      </c>
      <c r="CH29" s="369" t="s">
        <v>0</v>
      </c>
      <c r="CI29" s="349" t="s">
        <v>1</v>
      </c>
      <c r="CJ29" s="304" t="s">
        <v>0</v>
      </c>
      <c r="CK29" s="349" t="s">
        <v>1</v>
      </c>
      <c r="CL29" s="304" t="s">
        <v>0</v>
      </c>
      <c r="CM29" s="349" t="s">
        <v>1</v>
      </c>
      <c r="CN29" s="367" t="s">
        <v>2</v>
      </c>
      <c r="CO29" s="370" t="s">
        <v>0</v>
      </c>
      <c r="CP29" s="349" t="s">
        <v>1</v>
      </c>
      <c r="CQ29" s="304" t="s">
        <v>0</v>
      </c>
      <c r="CR29" s="372" t="s">
        <v>1</v>
      </c>
      <c r="CS29" s="304" t="s">
        <v>0</v>
      </c>
      <c r="CT29" s="372" t="s">
        <v>1</v>
      </c>
      <c r="CU29" s="304" t="s">
        <v>0</v>
      </c>
      <c r="CV29" s="372" t="s">
        <v>1</v>
      </c>
      <c r="CW29" s="304" t="s">
        <v>0</v>
      </c>
      <c r="CX29" s="349" t="s">
        <v>1</v>
      </c>
      <c r="CY29" s="349" t="s">
        <v>2</v>
      </c>
      <c r="CZ29" s="371" t="s">
        <v>0</v>
      </c>
      <c r="DA29" s="372" t="s">
        <v>1</v>
      </c>
      <c r="DB29" s="304" t="s">
        <v>0</v>
      </c>
      <c r="DC29" s="372" t="s">
        <v>2</v>
      </c>
      <c r="DD29" s="304" t="s">
        <v>0</v>
      </c>
      <c r="DE29" s="372" t="s">
        <v>1</v>
      </c>
      <c r="DF29" s="304" t="s">
        <v>0</v>
      </c>
      <c r="DG29" s="372" t="s">
        <v>1</v>
      </c>
      <c r="DH29" s="304" t="s">
        <v>0</v>
      </c>
      <c r="DI29" s="349" t="s">
        <v>1</v>
      </c>
      <c r="DJ29" s="367" t="s">
        <v>2</v>
      </c>
      <c r="DK29" s="370" t="s">
        <v>0</v>
      </c>
      <c r="DL29" s="372" t="s">
        <v>1</v>
      </c>
      <c r="DM29" s="304" t="s">
        <v>0</v>
      </c>
      <c r="DN29" s="372" t="s">
        <v>1</v>
      </c>
      <c r="DO29" s="304" t="s">
        <v>0</v>
      </c>
      <c r="DP29" s="372" t="s">
        <v>1</v>
      </c>
      <c r="DQ29" s="304" t="s">
        <v>0</v>
      </c>
      <c r="DR29" s="372" t="s">
        <v>1</v>
      </c>
      <c r="DS29" s="304" t="s">
        <v>0</v>
      </c>
      <c r="DT29" s="349" t="s">
        <v>1</v>
      </c>
      <c r="DU29" s="349" t="s">
        <v>2</v>
      </c>
      <c r="DV29" s="371" t="s">
        <v>0</v>
      </c>
      <c r="DW29" s="372" t="s">
        <v>1</v>
      </c>
      <c r="DX29" s="304" t="s">
        <v>0</v>
      </c>
      <c r="DY29" s="372" t="s">
        <v>1</v>
      </c>
      <c r="DZ29" s="300" t="s">
        <v>0</v>
      </c>
      <c r="EA29" s="349" t="s">
        <v>1</v>
      </c>
      <c r="EB29" s="304" t="s">
        <v>0</v>
      </c>
      <c r="EC29" s="372" t="s">
        <v>1</v>
      </c>
      <c r="ED29" s="304" t="s">
        <v>0</v>
      </c>
      <c r="EE29" s="349" t="s">
        <v>1</v>
      </c>
      <c r="EF29" s="367" t="s">
        <v>2</v>
      </c>
      <c r="EG29" s="371" t="s">
        <v>0</v>
      </c>
      <c r="EH29" s="372" t="s">
        <v>1</v>
      </c>
      <c r="EI29" s="369" t="s">
        <v>0</v>
      </c>
      <c r="EJ29" s="372" t="s">
        <v>1</v>
      </c>
      <c r="EK29" s="304" t="s">
        <v>0</v>
      </c>
      <c r="EL29" s="372" t="s">
        <v>1</v>
      </c>
      <c r="EM29" s="300" t="s">
        <v>0</v>
      </c>
      <c r="EN29" s="372" t="s">
        <v>1</v>
      </c>
      <c r="EO29" s="304" t="s">
        <v>0</v>
      </c>
      <c r="EP29" s="349" t="s">
        <v>1</v>
      </c>
      <c r="EQ29" s="367" t="s">
        <v>2</v>
      </c>
      <c r="ER29" s="371" t="s">
        <v>0</v>
      </c>
      <c r="ES29" s="372" t="s">
        <v>1</v>
      </c>
      <c r="ET29" s="373" t="s">
        <v>0</v>
      </c>
      <c r="EU29" s="372" t="s">
        <v>1</v>
      </c>
      <c r="EV29" s="374" t="s">
        <v>0</v>
      </c>
      <c r="EW29" s="372" t="s">
        <v>1</v>
      </c>
      <c r="EX29" s="300" t="s">
        <v>0</v>
      </c>
      <c r="EY29" s="372" t="s">
        <v>1</v>
      </c>
      <c r="EZ29" s="304" t="s">
        <v>0</v>
      </c>
      <c r="FA29" s="349" t="s">
        <v>1</v>
      </c>
      <c r="FB29" s="367" t="s">
        <v>2</v>
      </c>
      <c r="FC29" s="375" t="s">
        <v>0</v>
      </c>
      <c r="FD29" s="349" t="s">
        <v>1</v>
      </c>
      <c r="FE29" s="376" t="s">
        <v>0</v>
      </c>
      <c r="FF29" s="349" t="s">
        <v>1</v>
      </c>
      <c r="FG29" s="377" t="s">
        <v>0</v>
      </c>
      <c r="FH29" s="349" t="s">
        <v>1</v>
      </c>
      <c r="FI29" s="304" t="s">
        <v>0</v>
      </c>
      <c r="FJ29" s="372" t="s">
        <v>1</v>
      </c>
      <c r="FK29" s="304" t="s">
        <v>0</v>
      </c>
      <c r="FL29" s="349" t="s">
        <v>1</v>
      </c>
      <c r="FM29" s="367" t="s">
        <v>2</v>
      </c>
      <c r="FN29" s="378" t="s">
        <v>0</v>
      </c>
      <c r="FO29" s="349" t="s">
        <v>1</v>
      </c>
      <c r="FP29" s="379" t="s">
        <v>0</v>
      </c>
      <c r="FQ29" s="349" t="s">
        <v>1</v>
      </c>
      <c r="FR29" s="380" t="s">
        <v>0</v>
      </c>
      <c r="FS29" s="349" t="s">
        <v>1</v>
      </c>
      <c r="FT29" s="318" t="s">
        <v>0</v>
      </c>
      <c r="FU29" s="372" t="s">
        <v>1</v>
      </c>
      <c r="FV29" s="304" t="s">
        <v>0</v>
      </c>
      <c r="FW29" s="349" t="s">
        <v>1</v>
      </c>
      <c r="FX29" s="367" t="s">
        <v>2</v>
      </c>
      <c r="FY29" s="378" t="s">
        <v>0</v>
      </c>
      <c r="FZ29" s="372" t="s">
        <v>1</v>
      </c>
      <c r="GA29" s="381" t="s">
        <v>0</v>
      </c>
      <c r="GB29" s="349" t="s">
        <v>1</v>
      </c>
      <c r="GC29" s="380" t="s">
        <v>0</v>
      </c>
      <c r="GD29" s="349" t="s">
        <v>1</v>
      </c>
      <c r="GE29" s="318" t="s">
        <v>0</v>
      </c>
      <c r="GF29" s="372" t="s">
        <v>1</v>
      </c>
      <c r="GG29" s="304" t="s">
        <v>0</v>
      </c>
      <c r="GH29" s="349" t="s">
        <v>1</v>
      </c>
      <c r="GI29" s="367" t="s">
        <v>2</v>
      </c>
      <c r="GJ29" s="382" t="s">
        <v>0</v>
      </c>
      <c r="GK29" s="349" t="s">
        <v>1</v>
      </c>
      <c r="GL29" s="383" t="s">
        <v>0</v>
      </c>
      <c r="GM29" s="349" t="s">
        <v>1</v>
      </c>
      <c r="GN29" s="380" t="s">
        <v>0</v>
      </c>
      <c r="GO29" s="349" t="s">
        <v>1</v>
      </c>
      <c r="GP29" s="318" t="s">
        <v>0</v>
      </c>
      <c r="GQ29" s="372" t="s">
        <v>1</v>
      </c>
      <c r="GR29" s="304" t="s">
        <v>0</v>
      </c>
      <c r="GS29" s="349" t="s">
        <v>1</v>
      </c>
      <c r="GT29" s="367" t="s">
        <v>2</v>
      </c>
      <c r="GU29" s="382" t="s">
        <v>0</v>
      </c>
      <c r="GV29" s="349" t="s">
        <v>1</v>
      </c>
      <c r="GW29" s="383" t="s">
        <v>0</v>
      </c>
      <c r="GX29" s="349" t="s">
        <v>1</v>
      </c>
      <c r="GY29" s="380" t="s">
        <v>0</v>
      </c>
      <c r="GZ29" s="349" t="s">
        <v>1</v>
      </c>
      <c r="HA29" s="318" t="s">
        <v>0</v>
      </c>
      <c r="HB29" s="372" t="s">
        <v>1</v>
      </c>
      <c r="HC29" s="304" t="s">
        <v>0</v>
      </c>
      <c r="HD29" s="349" t="s">
        <v>1</v>
      </c>
      <c r="HE29" s="367" t="s">
        <v>2</v>
      </c>
      <c r="HF29" s="382" t="s">
        <v>0</v>
      </c>
      <c r="HG29" s="372" t="s">
        <v>1</v>
      </c>
      <c r="HH29" s="384" t="s">
        <v>0</v>
      </c>
      <c r="HI29" s="349" t="s">
        <v>1</v>
      </c>
      <c r="HJ29" s="380" t="s">
        <v>0</v>
      </c>
      <c r="HK29" s="372" t="s">
        <v>1</v>
      </c>
      <c r="HL29" s="725" t="s">
        <v>0</v>
      </c>
      <c r="HM29" s="372" t="s">
        <v>1</v>
      </c>
      <c r="HN29" s="304" t="s">
        <v>0</v>
      </c>
      <c r="HO29" s="349" t="s">
        <v>1</v>
      </c>
      <c r="HP29" s="367" t="s">
        <v>2</v>
      </c>
      <c r="HQ29" s="382" t="s">
        <v>0</v>
      </c>
      <c r="HR29" s="372" t="s">
        <v>1</v>
      </c>
      <c r="HS29" s="383" t="s">
        <v>0</v>
      </c>
      <c r="HT29" s="372" t="s">
        <v>1</v>
      </c>
      <c r="HU29" s="318" t="s">
        <v>0</v>
      </c>
      <c r="HV29" s="372" t="s">
        <v>1</v>
      </c>
      <c r="HW29" s="725" t="s">
        <v>0</v>
      </c>
      <c r="HX29" s="372" t="s">
        <v>1</v>
      </c>
      <c r="HY29" s="304" t="s">
        <v>0</v>
      </c>
      <c r="HZ29" s="349" t="s">
        <v>1</v>
      </c>
      <c r="IA29" s="367" t="s">
        <v>2</v>
      </c>
      <c r="IB29" s="382" t="s">
        <v>0</v>
      </c>
      <c r="IC29" s="372" t="s">
        <v>1</v>
      </c>
      <c r="ID29" s="383" t="s">
        <v>0</v>
      </c>
      <c r="IE29" s="372" t="s">
        <v>1</v>
      </c>
      <c r="IF29" s="725" t="s">
        <v>0</v>
      </c>
      <c r="IG29" s="349" t="s">
        <v>1</v>
      </c>
      <c r="IH29" s="318" t="s">
        <v>0</v>
      </c>
      <c r="II29" s="372" t="s">
        <v>1</v>
      </c>
      <c r="IJ29" s="304" t="s">
        <v>0</v>
      </c>
      <c r="IK29" s="349" t="s">
        <v>1</v>
      </c>
      <c r="IL29" s="367" t="s">
        <v>2</v>
      </c>
    </row>
    <row r="30" spans="1:246" ht="20.100000000000001" customHeight="1">
      <c r="A30" s="1036"/>
      <c r="B30" s="1035"/>
      <c r="C30" s="346">
        <v>164.4</v>
      </c>
      <c r="D30" s="347">
        <v>9743</v>
      </c>
      <c r="E30" s="348">
        <v>5.3</v>
      </c>
      <c r="F30" s="348">
        <f>(D30/D$36)*100</f>
        <v>3.4508039951831124</v>
      </c>
      <c r="G30" s="350">
        <v>146.5</v>
      </c>
      <c r="H30" s="347">
        <v>9486</v>
      </c>
      <c r="I30" s="348">
        <f t="shared" si="87"/>
        <v>-2.6377912347326338</v>
      </c>
      <c r="J30" s="348">
        <f>(H30/H$36)*100</f>
        <v>3.9394342098705959</v>
      </c>
      <c r="K30" s="350">
        <v>154.30000000000001</v>
      </c>
      <c r="L30" s="347">
        <v>10424</v>
      </c>
      <c r="M30" s="351">
        <f t="shared" si="88"/>
        <v>9.8882563778199373</v>
      </c>
      <c r="N30" s="351">
        <f>(L30/L$36)*100</f>
        <v>5.3811288807210627</v>
      </c>
      <c r="O30" s="350">
        <v>176.9</v>
      </c>
      <c r="P30" s="347">
        <v>12931</v>
      </c>
      <c r="Q30" s="348">
        <f t="shared" si="89"/>
        <v>24.050268610897916</v>
      </c>
      <c r="R30" s="348">
        <f>(P30/P$36)*100</f>
        <v>6.8859198355601237</v>
      </c>
      <c r="S30" s="353">
        <v>202.7</v>
      </c>
      <c r="T30" s="354">
        <v>16767</v>
      </c>
      <c r="U30" s="355">
        <f t="shared" si="90"/>
        <v>29.665145773722056</v>
      </c>
      <c r="V30" s="385">
        <f>(T30/T$36)*100</f>
        <v>7.122750085864249</v>
      </c>
      <c r="W30" s="357">
        <v>189.3</v>
      </c>
      <c r="X30" s="358">
        <v>16242</v>
      </c>
      <c r="Y30" s="359">
        <f t="shared" si="91"/>
        <v>-3.1311504741456386</v>
      </c>
      <c r="Z30" s="386">
        <f>(X30/X$36)*100</f>
        <v>5.7476511492117419</v>
      </c>
      <c r="AA30" s="357">
        <v>174.3</v>
      </c>
      <c r="AB30" s="358">
        <v>15749</v>
      </c>
      <c r="AC30" s="359">
        <f t="shared" si="92"/>
        <v>-3.0353404753109214</v>
      </c>
      <c r="AD30" s="386">
        <f>(AB30/AB$36)*100</f>
        <v>4.3239280782145295</v>
      </c>
      <c r="AE30" s="361">
        <v>205.5</v>
      </c>
      <c r="AF30" s="358">
        <v>19345</v>
      </c>
      <c r="AG30" s="348">
        <f t="shared" si="93"/>
        <v>22.833195758460857</v>
      </c>
      <c r="AH30" s="348">
        <f>(AF30/AF$36)*100</f>
        <v>6.0676490330027413</v>
      </c>
      <c r="AI30" s="357">
        <v>165.9</v>
      </c>
      <c r="AJ30" s="358">
        <v>15428</v>
      </c>
      <c r="AK30" s="359">
        <f t="shared" si="94"/>
        <v>-20.248126130783149</v>
      </c>
      <c r="AL30" s="386">
        <f>(AJ30/AJ$36)*100</f>
        <v>5.3821358302052662</v>
      </c>
      <c r="AM30" s="357">
        <v>103.5</v>
      </c>
      <c r="AN30" s="358">
        <v>8979</v>
      </c>
      <c r="AO30" s="359">
        <f t="shared" si="95"/>
        <v>-41.80062224526835</v>
      </c>
      <c r="AP30" s="386">
        <f>(AN30/AN$36)*100</f>
        <v>3.471110801846311</v>
      </c>
      <c r="AQ30" s="357">
        <v>76.099999999999994</v>
      </c>
      <c r="AR30" s="358">
        <v>7237</v>
      </c>
      <c r="AS30" s="359">
        <f t="shared" si="96"/>
        <v>-19.400824145227759</v>
      </c>
      <c r="AT30" s="386">
        <f>(AR30/AR$36)*100</f>
        <v>2.6107503607503606</v>
      </c>
      <c r="AU30" s="357">
        <v>50</v>
      </c>
      <c r="AV30" s="358">
        <v>4800</v>
      </c>
      <c r="AW30" s="359">
        <f t="shared" si="97"/>
        <v>-33.674174381649856</v>
      </c>
      <c r="AX30" s="386">
        <f>(AV30/AV$36)*100</f>
        <v>1.8726080358292336</v>
      </c>
      <c r="AY30" s="357">
        <v>25</v>
      </c>
      <c r="AZ30" s="358">
        <v>2288</v>
      </c>
      <c r="BA30" s="359">
        <f t="shared" si="98"/>
        <v>-52.333333333333329</v>
      </c>
      <c r="BB30" s="386">
        <f>(AZ30/AZ$36)*100</f>
        <v>0.89531330095909656</v>
      </c>
      <c r="BC30" s="361">
        <v>7.2</v>
      </c>
      <c r="BD30" s="358">
        <v>608</v>
      </c>
      <c r="BE30" s="359">
        <f t="shared" si="99"/>
        <v>-73.426573426573427</v>
      </c>
      <c r="BF30" s="359">
        <f>(BD30/BD$36)*100</f>
        <v>0.25171605766284955</v>
      </c>
      <c r="BG30" s="357">
        <v>2.2000000000000002</v>
      </c>
      <c r="BH30" s="358">
        <v>188</v>
      </c>
      <c r="BI30" s="359">
        <f t="shared" si="100"/>
        <v>-69.078947368421055</v>
      </c>
      <c r="BJ30" s="386">
        <f>(BH30/BH$36)*100</f>
        <v>7.6908601490717793E-2</v>
      </c>
      <c r="BK30" s="387">
        <v>1.3</v>
      </c>
      <c r="BL30" s="358">
        <v>114</v>
      </c>
      <c r="BM30" s="348">
        <f t="shared" si="101"/>
        <v>-39.361702127659569</v>
      </c>
      <c r="BN30" s="348">
        <f>(BL30/BL$36)*100</f>
        <v>5.0175393810821166E-2</v>
      </c>
      <c r="BO30" s="357">
        <v>0.2</v>
      </c>
      <c r="BP30" s="358">
        <v>18</v>
      </c>
      <c r="BQ30" s="348">
        <f t="shared" si="102"/>
        <v>-84.210526315789465</v>
      </c>
      <c r="BR30" s="388">
        <f>(BP30/BP$36)*100</f>
        <v>7.5963790593150601E-3</v>
      </c>
      <c r="BS30" s="389" t="s">
        <v>0</v>
      </c>
      <c r="BT30" s="369" t="s">
        <v>0</v>
      </c>
      <c r="BU30" s="349" t="s">
        <v>1</v>
      </c>
      <c r="BV30" s="367" t="s">
        <v>2</v>
      </c>
      <c r="BW30" s="370" t="s">
        <v>0</v>
      </c>
      <c r="BX30" s="326" t="s">
        <v>0</v>
      </c>
      <c r="BY30" s="326" t="s">
        <v>0</v>
      </c>
      <c r="BZ30" s="326" t="s">
        <v>0</v>
      </c>
      <c r="CA30" s="326" t="s">
        <v>0</v>
      </c>
      <c r="CB30" s="349" t="s">
        <v>1</v>
      </c>
      <c r="CC30" s="349" t="s">
        <v>1</v>
      </c>
      <c r="CD30" s="371" t="s">
        <v>0</v>
      </c>
      <c r="CE30" s="349" t="s">
        <v>1</v>
      </c>
      <c r="CF30" s="390" t="s">
        <v>0</v>
      </c>
      <c r="CG30" s="349" t="s">
        <v>1</v>
      </c>
      <c r="CH30" s="390" t="s">
        <v>0</v>
      </c>
      <c r="CI30" s="328" t="s">
        <v>1</v>
      </c>
      <c r="CJ30" s="326" t="s">
        <v>0</v>
      </c>
      <c r="CK30" s="349" t="s">
        <v>1</v>
      </c>
      <c r="CL30" s="326" t="s">
        <v>0</v>
      </c>
      <c r="CM30" s="349" t="s">
        <v>1</v>
      </c>
      <c r="CN30" s="367" t="s">
        <v>1</v>
      </c>
      <c r="CO30" s="370" t="s">
        <v>0</v>
      </c>
      <c r="CP30" s="349" t="s">
        <v>1</v>
      </c>
      <c r="CQ30" s="326" t="s">
        <v>0</v>
      </c>
      <c r="CR30" s="372" t="s">
        <v>1</v>
      </c>
      <c r="CS30" s="326" t="s">
        <v>0</v>
      </c>
      <c r="CT30" s="372" t="s">
        <v>1</v>
      </c>
      <c r="CU30" s="326" t="s">
        <v>0</v>
      </c>
      <c r="CV30" s="372" t="s">
        <v>1</v>
      </c>
      <c r="CW30" s="326" t="s">
        <v>0</v>
      </c>
      <c r="CX30" s="349" t="s">
        <v>1</v>
      </c>
      <c r="CY30" s="349" t="s">
        <v>1</v>
      </c>
      <c r="CZ30" s="371" t="s">
        <v>0</v>
      </c>
      <c r="DA30" s="372" t="s">
        <v>1</v>
      </c>
      <c r="DB30" s="326" t="s">
        <v>0</v>
      </c>
      <c r="DC30" s="372" t="s">
        <v>1</v>
      </c>
      <c r="DD30" s="326" t="s">
        <v>0</v>
      </c>
      <c r="DE30" s="372" t="s">
        <v>1</v>
      </c>
      <c r="DF30" s="326" t="s">
        <v>0</v>
      </c>
      <c r="DG30" s="372" t="s">
        <v>1</v>
      </c>
      <c r="DH30" s="326" t="s">
        <v>0</v>
      </c>
      <c r="DI30" s="349" t="s">
        <v>1</v>
      </c>
      <c r="DJ30" s="367" t="s">
        <v>1</v>
      </c>
      <c r="DK30" s="370" t="s">
        <v>0</v>
      </c>
      <c r="DL30" s="372" t="s">
        <v>1</v>
      </c>
      <c r="DM30" s="326" t="s">
        <v>0</v>
      </c>
      <c r="DN30" s="372" t="s">
        <v>1</v>
      </c>
      <c r="DO30" s="326" t="s">
        <v>0</v>
      </c>
      <c r="DP30" s="372" t="s">
        <v>1</v>
      </c>
      <c r="DQ30" s="326" t="s">
        <v>0</v>
      </c>
      <c r="DR30" s="372" t="s">
        <v>1</v>
      </c>
      <c r="DS30" s="326" t="s">
        <v>0</v>
      </c>
      <c r="DT30" s="349" t="s">
        <v>1</v>
      </c>
      <c r="DU30" s="349" t="s">
        <v>1</v>
      </c>
      <c r="DV30" s="371" t="s">
        <v>0</v>
      </c>
      <c r="DW30" s="372" t="s">
        <v>1</v>
      </c>
      <c r="DX30" s="326" t="s">
        <v>0</v>
      </c>
      <c r="DY30" s="372" t="s">
        <v>1</v>
      </c>
      <c r="DZ30" s="325" t="s">
        <v>0</v>
      </c>
      <c r="EA30" s="349" t="s">
        <v>1</v>
      </c>
      <c r="EB30" s="326" t="s">
        <v>0</v>
      </c>
      <c r="EC30" s="372" t="s">
        <v>1</v>
      </c>
      <c r="ED30" s="326" t="s">
        <v>0</v>
      </c>
      <c r="EE30" s="349" t="s">
        <v>1</v>
      </c>
      <c r="EF30" s="367" t="s">
        <v>1</v>
      </c>
      <c r="EG30" s="371" t="s">
        <v>0</v>
      </c>
      <c r="EH30" s="372" t="s">
        <v>1</v>
      </c>
      <c r="EI30" s="390" t="s">
        <v>0</v>
      </c>
      <c r="EJ30" s="372" t="s">
        <v>1</v>
      </c>
      <c r="EK30" s="326" t="s">
        <v>0</v>
      </c>
      <c r="EL30" s="372" t="s">
        <v>1</v>
      </c>
      <c r="EM30" s="325" t="s">
        <v>0</v>
      </c>
      <c r="EN30" s="372" t="s">
        <v>1</v>
      </c>
      <c r="EO30" s="326" t="s">
        <v>0</v>
      </c>
      <c r="EP30" s="349" t="s">
        <v>1</v>
      </c>
      <c r="EQ30" s="367" t="s">
        <v>1</v>
      </c>
      <c r="ER30" s="371" t="s">
        <v>0</v>
      </c>
      <c r="ES30" s="372" t="s">
        <v>1</v>
      </c>
      <c r="ET30" s="373" t="s">
        <v>0</v>
      </c>
      <c r="EU30" s="372" t="s">
        <v>1</v>
      </c>
      <c r="EV30" s="374" t="s">
        <v>0</v>
      </c>
      <c r="EW30" s="372" t="s">
        <v>1</v>
      </c>
      <c r="EX30" s="325" t="s">
        <v>0</v>
      </c>
      <c r="EY30" s="372" t="s">
        <v>1</v>
      </c>
      <c r="EZ30" s="326" t="s">
        <v>0</v>
      </c>
      <c r="FA30" s="349" t="s">
        <v>1</v>
      </c>
      <c r="FB30" s="367" t="s">
        <v>1</v>
      </c>
      <c r="FC30" s="375" t="s">
        <v>0</v>
      </c>
      <c r="FD30" s="349" t="s">
        <v>1</v>
      </c>
      <c r="FE30" s="390" t="s">
        <v>0</v>
      </c>
      <c r="FF30" s="349" t="s">
        <v>1</v>
      </c>
      <c r="FG30" s="377" t="s">
        <v>0</v>
      </c>
      <c r="FH30" s="349" t="s">
        <v>1</v>
      </c>
      <c r="FI30" s="326" t="s">
        <v>0</v>
      </c>
      <c r="FJ30" s="372" t="s">
        <v>1</v>
      </c>
      <c r="FK30" s="326" t="s">
        <v>0</v>
      </c>
      <c r="FL30" s="349" t="s">
        <v>1</v>
      </c>
      <c r="FM30" s="367" t="s">
        <v>1</v>
      </c>
      <c r="FN30" s="378" t="s">
        <v>0</v>
      </c>
      <c r="FO30" s="349" t="s">
        <v>1</v>
      </c>
      <c r="FP30" s="391" t="s">
        <v>0</v>
      </c>
      <c r="FQ30" s="349" t="s">
        <v>1</v>
      </c>
      <c r="FR30" s="380" t="s">
        <v>0</v>
      </c>
      <c r="FS30" s="349" t="s">
        <v>1</v>
      </c>
      <c r="FT30" s="341" t="s">
        <v>0</v>
      </c>
      <c r="FU30" s="372" t="s">
        <v>1</v>
      </c>
      <c r="FV30" s="326" t="s">
        <v>0</v>
      </c>
      <c r="FW30" s="349" t="s">
        <v>1</v>
      </c>
      <c r="FX30" s="367" t="s">
        <v>1</v>
      </c>
      <c r="FY30" s="378" t="s">
        <v>0</v>
      </c>
      <c r="FZ30" s="372" t="s">
        <v>1</v>
      </c>
      <c r="GA30" s="392" t="s">
        <v>0</v>
      </c>
      <c r="GB30" s="349" t="s">
        <v>1</v>
      </c>
      <c r="GC30" s="380" t="s">
        <v>0</v>
      </c>
      <c r="GD30" s="349" t="s">
        <v>1</v>
      </c>
      <c r="GE30" s="341" t="s">
        <v>0</v>
      </c>
      <c r="GF30" s="372" t="s">
        <v>1</v>
      </c>
      <c r="GG30" s="326" t="s">
        <v>0</v>
      </c>
      <c r="GH30" s="349" t="s">
        <v>1</v>
      </c>
      <c r="GI30" s="367" t="s">
        <v>1</v>
      </c>
      <c r="GJ30" s="382" t="s">
        <v>0</v>
      </c>
      <c r="GK30" s="349" t="s">
        <v>1</v>
      </c>
      <c r="GL30" s="393" t="s">
        <v>0</v>
      </c>
      <c r="GM30" s="349" t="s">
        <v>1</v>
      </c>
      <c r="GN30" s="380" t="s">
        <v>0</v>
      </c>
      <c r="GO30" s="349" t="s">
        <v>1</v>
      </c>
      <c r="GP30" s="341" t="s">
        <v>0</v>
      </c>
      <c r="GQ30" s="372" t="s">
        <v>1</v>
      </c>
      <c r="GR30" s="326" t="s">
        <v>0</v>
      </c>
      <c r="GS30" s="349" t="s">
        <v>1</v>
      </c>
      <c r="GT30" s="367" t="s">
        <v>1</v>
      </c>
      <c r="GU30" s="382" t="s">
        <v>0</v>
      </c>
      <c r="GV30" s="349" t="s">
        <v>1</v>
      </c>
      <c r="GW30" s="393" t="s">
        <v>0</v>
      </c>
      <c r="GX30" s="349" t="s">
        <v>1</v>
      </c>
      <c r="GY30" s="380" t="s">
        <v>0</v>
      </c>
      <c r="GZ30" s="349" t="s">
        <v>1</v>
      </c>
      <c r="HA30" s="341" t="s">
        <v>0</v>
      </c>
      <c r="HB30" s="372" t="s">
        <v>1</v>
      </c>
      <c r="HC30" s="326" t="s">
        <v>0</v>
      </c>
      <c r="HD30" s="349" t="s">
        <v>1</v>
      </c>
      <c r="HE30" s="367" t="s">
        <v>1</v>
      </c>
      <c r="HF30" s="382" t="s">
        <v>0</v>
      </c>
      <c r="HG30" s="372" t="s">
        <v>1</v>
      </c>
      <c r="HH30" s="394" t="s">
        <v>0</v>
      </c>
      <c r="HI30" s="349" t="s">
        <v>1</v>
      </c>
      <c r="HJ30" s="380" t="s">
        <v>0</v>
      </c>
      <c r="HK30" s="372" t="s">
        <v>1</v>
      </c>
      <c r="HL30" s="726" t="s">
        <v>0</v>
      </c>
      <c r="HM30" s="372" t="s">
        <v>1</v>
      </c>
      <c r="HN30" s="326" t="s">
        <v>0</v>
      </c>
      <c r="HO30" s="349" t="s">
        <v>1</v>
      </c>
      <c r="HP30" s="367" t="s">
        <v>1</v>
      </c>
      <c r="HQ30" s="382" t="s">
        <v>0</v>
      </c>
      <c r="HR30" s="372" t="s">
        <v>1</v>
      </c>
      <c r="HS30" s="393" t="s">
        <v>0</v>
      </c>
      <c r="HT30" s="372" t="s">
        <v>1</v>
      </c>
      <c r="HU30" s="341" t="s">
        <v>0</v>
      </c>
      <c r="HV30" s="372" t="s">
        <v>1</v>
      </c>
      <c r="HW30" s="726" t="s">
        <v>0</v>
      </c>
      <c r="HX30" s="372" t="s">
        <v>1</v>
      </c>
      <c r="HY30" s="326" t="s">
        <v>0</v>
      </c>
      <c r="HZ30" s="349" t="s">
        <v>1</v>
      </c>
      <c r="IA30" s="367" t="s">
        <v>1</v>
      </c>
      <c r="IB30" s="382" t="s">
        <v>0</v>
      </c>
      <c r="IC30" s="372" t="s">
        <v>1</v>
      </c>
      <c r="ID30" s="393" t="s">
        <v>0</v>
      </c>
      <c r="IE30" s="372" t="s">
        <v>1</v>
      </c>
      <c r="IF30" s="726" t="s">
        <v>0</v>
      </c>
      <c r="IG30" s="349" t="s">
        <v>1</v>
      </c>
      <c r="IH30" s="341" t="s">
        <v>0</v>
      </c>
      <c r="II30" s="372" t="s">
        <v>1</v>
      </c>
      <c r="IJ30" s="326" t="s">
        <v>0</v>
      </c>
      <c r="IK30" s="349" t="s">
        <v>1</v>
      </c>
      <c r="IL30" s="367" t="s">
        <v>1</v>
      </c>
    </row>
    <row r="31" spans="1:246" ht="20.100000000000001" customHeight="1">
      <c r="A31" s="1056" t="s">
        <v>98</v>
      </c>
      <c r="B31" s="1057"/>
      <c r="C31" s="395">
        <v>2.5</v>
      </c>
      <c r="D31" s="396">
        <v>337</v>
      </c>
      <c r="E31" s="395">
        <v>48.5</v>
      </c>
      <c r="F31" s="289" t="s">
        <v>2</v>
      </c>
      <c r="G31" s="397">
        <v>6.2</v>
      </c>
      <c r="H31" s="287">
        <v>844</v>
      </c>
      <c r="I31" s="288">
        <f t="shared" si="87"/>
        <v>150.44510385756675</v>
      </c>
      <c r="J31" s="289" t="s">
        <v>2</v>
      </c>
      <c r="K31" s="397">
        <v>7.3</v>
      </c>
      <c r="L31" s="287">
        <v>985</v>
      </c>
      <c r="M31" s="291">
        <f t="shared" si="88"/>
        <v>16.706161137440766</v>
      </c>
      <c r="N31" s="292" t="s">
        <v>2</v>
      </c>
      <c r="O31" s="397">
        <v>8.4</v>
      </c>
      <c r="P31" s="287">
        <v>1134</v>
      </c>
      <c r="Q31" s="288">
        <f t="shared" si="89"/>
        <v>15.126903553299487</v>
      </c>
      <c r="R31" s="289" t="s">
        <v>2</v>
      </c>
      <c r="S31" s="398">
        <v>8.6999999999999993</v>
      </c>
      <c r="T31" s="293">
        <v>1207</v>
      </c>
      <c r="U31" s="294">
        <f t="shared" si="90"/>
        <v>6.4373897707231009</v>
      </c>
      <c r="V31" s="295" t="s">
        <v>2</v>
      </c>
      <c r="W31" s="399">
        <v>7.3</v>
      </c>
      <c r="X31" s="297">
        <v>1019</v>
      </c>
      <c r="Y31" s="298">
        <f t="shared" si="91"/>
        <v>-15.575807787903894</v>
      </c>
      <c r="Z31" s="299" t="s">
        <v>2</v>
      </c>
      <c r="AA31" s="399">
        <v>6.9</v>
      </c>
      <c r="AB31" s="297">
        <v>963</v>
      </c>
      <c r="AC31" s="298">
        <f t="shared" si="92"/>
        <v>-5.4955839057899913</v>
      </c>
      <c r="AD31" s="299" t="s">
        <v>2</v>
      </c>
      <c r="AE31" s="400">
        <v>5.0999999999999996</v>
      </c>
      <c r="AF31" s="297">
        <v>733</v>
      </c>
      <c r="AG31" s="288">
        <f t="shared" si="93"/>
        <v>-23.88369678089304</v>
      </c>
      <c r="AH31" s="289" t="s">
        <v>2</v>
      </c>
      <c r="AI31" s="399">
        <v>4.5</v>
      </c>
      <c r="AJ31" s="297">
        <v>692</v>
      </c>
      <c r="AK31" s="298">
        <f t="shared" si="94"/>
        <v>-5.5934515688949471</v>
      </c>
      <c r="AL31" s="299" t="s">
        <v>2</v>
      </c>
      <c r="AM31" s="399">
        <v>3.3</v>
      </c>
      <c r="AN31" s="297">
        <v>526</v>
      </c>
      <c r="AO31" s="298">
        <f t="shared" si="95"/>
        <v>-23.988439306358377</v>
      </c>
      <c r="AP31" s="299" t="s">
        <v>2</v>
      </c>
      <c r="AQ31" s="399">
        <v>3.4</v>
      </c>
      <c r="AR31" s="297">
        <v>558</v>
      </c>
      <c r="AS31" s="298">
        <f t="shared" si="96"/>
        <v>6.083650190114076</v>
      </c>
      <c r="AT31" s="299" t="s">
        <v>2</v>
      </c>
      <c r="AU31" s="399">
        <v>6.2</v>
      </c>
      <c r="AV31" s="297">
        <v>1183</v>
      </c>
      <c r="AW31" s="298">
        <f t="shared" si="97"/>
        <v>112.00716845878138</v>
      </c>
      <c r="AX31" s="299" t="s">
        <v>2</v>
      </c>
      <c r="AY31" s="401">
        <v>5.9</v>
      </c>
      <c r="AZ31" s="402">
        <v>1185</v>
      </c>
      <c r="BA31" s="403">
        <f t="shared" si="98"/>
        <v>0.16906170752324368</v>
      </c>
      <c r="BB31" s="404" t="s">
        <v>2</v>
      </c>
      <c r="BC31" s="405">
        <v>6.5</v>
      </c>
      <c r="BD31" s="402">
        <v>1333</v>
      </c>
      <c r="BE31" s="403">
        <f t="shared" si="99"/>
        <v>12.489451476793256</v>
      </c>
      <c r="BF31" s="406" t="s">
        <v>2</v>
      </c>
      <c r="BG31" s="401">
        <v>7.7</v>
      </c>
      <c r="BH31" s="402">
        <v>1666</v>
      </c>
      <c r="BI31" s="403">
        <f t="shared" si="100"/>
        <v>24.981245311327839</v>
      </c>
      <c r="BJ31" s="404" t="s">
        <v>2</v>
      </c>
      <c r="BK31" s="407">
        <v>6</v>
      </c>
      <c r="BL31" s="402">
        <v>1297</v>
      </c>
      <c r="BM31" s="288">
        <f t="shared" si="101"/>
        <v>-22.148859543817522</v>
      </c>
      <c r="BN31" s="289" t="s">
        <v>2</v>
      </c>
      <c r="BO31" s="401">
        <v>4.5</v>
      </c>
      <c r="BP31" s="287">
        <v>999</v>
      </c>
      <c r="BQ31" s="288">
        <f t="shared" si="102"/>
        <v>-22.976098689282964</v>
      </c>
      <c r="BR31" s="303" t="s">
        <v>2</v>
      </c>
      <c r="BS31" s="401">
        <v>3.7</v>
      </c>
      <c r="BT31" s="287">
        <v>813</v>
      </c>
      <c r="BU31" s="288">
        <f t="shared" ref="BU31:BU36" si="112">(BT31/BP31-1)*100</f>
        <v>-18.618618618618619</v>
      </c>
      <c r="BV31" s="303" t="s">
        <v>2</v>
      </c>
      <c r="BW31" s="300" t="s">
        <v>0</v>
      </c>
      <c r="BX31" s="408">
        <v>456</v>
      </c>
      <c r="BY31" s="304" t="s">
        <v>0</v>
      </c>
      <c r="BZ31" s="408">
        <v>309</v>
      </c>
      <c r="CA31" s="358">
        <v>765</v>
      </c>
      <c r="CB31" s="288">
        <f t="shared" ref="CB31:CB36" si="113">(CA31/BT31-1)*100</f>
        <v>-5.9040590405904041</v>
      </c>
      <c r="CC31" s="289" t="s">
        <v>2</v>
      </c>
      <c r="CD31" s="301" t="s">
        <v>0</v>
      </c>
      <c r="CE31" s="289" t="s">
        <v>1</v>
      </c>
      <c r="CF31" s="408">
        <v>341</v>
      </c>
      <c r="CG31" s="288">
        <f>(CF31/BX31-1)*100</f>
        <v>-25.219298245614031</v>
      </c>
      <c r="CH31" s="409" t="s">
        <v>0</v>
      </c>
      <c r="CI31" s="349" t="s">
        <v>1</v>
      </c>
      <c r="CJ31" s="408">
        <v>226</v>
      </c>
      <c r="CK31" s="288">
        <f>(CJ31/BZ31-1)*100</f>
        <v>-26.860841423948223</v>
      </c>
      <c r="CL31" s="358">
        <v>567</v>
      </c>
      <c r="CM31" s="288">
        <f t="shared" ref="CM31:CM36" si="114">(CL31/CA31-1)*100</f>
        <v>-25.882352941176467</v>
      </c>
      <c r="CN31" s="303" t="s">
        <v>2</v>
      </c>
      <c r="CO31" s="300" t="s">
        <v>0</v>
      </c>
      <c r="CP31" s="289" t="s">
        <v>1</v>
      </c>
      <c r="CQ31" s="408">
        <v>212</v>
      </c>
      <c r="CR31" s="410">
        <f>(CQ31/CF31-1)*100</f>
        <v>-37.829912023460409</v>
      </c>
      <c r="CS31" s="304" t="s">
        <v>0</v>
      </c>
      <c r="CT31" s="305" t="s">
        <v>1</v>
      </c>
      <c r="CU31" s="408">
        <v>163</v>
      </c>
      <c r="CV31" s="410">
        <f>(CU31/CJ31-1)*100</f>
        <v>-27.876106194690266</v>
      </c>
      <c r="CW31" s="358">
        <v>375</v>
      </c>
      <c r="CX31" s="288">
        <f t="shared" ref="CX31:CX36" si="115">(CW31/CL31-1)*100</f>
        <v>-33.862433862433861</v>
      </c>
      <c r="CY31" s="289" t="s">
        <v>2</v>
      </c>
      <c r="CZ31" s="301" t="s">
        <v>0</v>
      </c>
      <c r="DA31" s="305" t="s">
        <v>1</v>
      </c>
      <c r="DB31" s="408">
        <v>178</v>
      </c>
      <c r="DC31" s="410">
        <f>(DB31/CQ31-1)*100</f>
        <v>-16.037735849056599</v>
      </c>
      <c r="DD31" s="304" t="s">
        <v>0</v>
      </c>
      <c r="DE31" s="305" t="s">
        <v>1</v>
      </c>
      <c r="DF31" s="408">
        <v>96</v>
      </c>
      <c r="DG31" s="410">
        <f>(DF31/CU31-1)*100</f>
        <v>-41.104294478527606</v>
      </c>
      <c r="DH31" s="358">
        <v>274</v>
      </c>
      <c r="DI31" s="288">
        <f t="shared" ref="DI31:DI36" si="116">(DH31/CW31-1)*100</f>
        <v>-26.93333333333333</v>
      </c>
      <c r="DJ31" s="303" t="s">
        <v>2</v>
      </c>
      <c r="DK31" s="300" t="s">
        <v>0</v>
      </c>
      <c r="DL31" s="305" t="s">
        <v>1</v>
      </c>
      <c r="DM31" s="408">
        <v>65</v>
      </c>
      <c r="DN31" s="410">
        <f>(DM31/DB31-1)*100</f>
        <v>-63.483146067415731</v>
      </c>
      <c r="DO31" s="304" t="s">
        <v>0</v>
      </c>
      <c r="DP31" s="305" t="s">
        <v>1</v>
      </c>
      <c r="DQ31" s="408">
        <v>55</v>
      </c>
      <c r="DR31" s="410">
        <f>(DQ31/DF31-1)*100</f>
        <v>-42.708333333333336</v>
      </c>
      <c r="DS31" s="358">
        <v>120</v>
      </c>
      <c r="DT31" s="288">
        <f t="shared" ref="DT31:DT36" si="117">(DS31/DH31-1)*100</f>
        <v>-56.20437956204379</v>
      </c>
      <c r="DU31" s="289" t="s">
        <v>2</v>
      </c>
      <c r="DV31" s="301" t="s">
        <v>0</v>
      </c>
      <c r="DW31" s="305" t="s">
        <v>1</v>
      </c>
      <c r="DX31" s="408">
        <v>49</v>
      </c>
      <c r="DY31" s="410">
        <f>(DX31/DM31-1)*100</f>
        <v>-24.615384615384617</v>
      </c>
      <c r="DZ31" s="304" t="s">
        <v>0</v>
      </c>
      <c r="EA31" s="289" t="s">
        <v>1</v>
      </c>
      <c r="EB31" s="408">
        <v>48</v>
      </c>
      <c r="EC31" s="410">
        <f>(EB31/DQ31-1)*100</f>
        <v>-12.727272727272732</v>
      </c>
      <c r="ED31" s="358">
        <f>+EB31+DX31</f>
        <v>97</v>
      </c>
      <c r="EE31" s="288">
        <f t="shared" ref="EE31:EE36" si="118">(ED31/DS31-1)*100</f>
        <v>-19.166666666666664</v>
      </c>
      <c r="EF31" s="303" t="s">
        <v>2</v>
      </c>
      <c r="EG31" s="301" t="s">
        <v>0</v>
      </c>
      <c r="EH31" s="305" t="s">
        <v>1</v>
      </c>
      <c r="EI31" s="408">
        <v>76</v>
      </c>
      <c r="EJ31" s="411">
        <f>(EI31/DX31-1)*100</f>
        <v>55.102040816326522</v>
      </c>
      <c r="EK31" s="304" t="s">
        <v>0</v>
      </c>
      <c r="EL31" s="305" t="s">
        <v>1</v>
      </c>
      <c r="EM31" s="412">
        <v>74</v>
      </c>
      <c r="EN31" s="410">
        <f>(EM31/EB31-1)*100</f>
        <v>54.166666666666671</v>
      </c>
      <c r="EO31" s="358">
        <f>+EM31+EI31</f>
        <v>150</v>
      </c>
      <c r="EP31" s="288">
        <f t="shared" ref="EP31:EP36" si="119">(EO31/ED31-1)*100</f>
        <v>54.639175257731964</v>
      </c>
      <c r="EQ31" s="303" t="s">
        <v>2</v>
      </c>
      <c r="ER31" s="301" t="s">
        <v>0</v>
      </c>
      <c r="ES31" s="305" t="s">
        <v>1</v>
      </c>
      <c r="ET31" s="413">
        <v>79</v>
      </c>
      <c r="EU31" s="305">
        <f>(ET31/EI31-1)*100</f>
        <v>3.9473684210526327</v>
      </c>
      <c r="EV31" s="414" t="s">
        <v>0</v>
      </c>
      <c r="EW31" s="305" t="s">
        <v>1</v>
      </c>
      <c r="EX31" s="412">
        <v>48</v>
      </c>
      <c r="EY31" s="410">
        <f>(EX31/EM31-1)*100</f>
        <v>-35.13513513513513</v>
      </c>
      <c r="EZ31" s="358">
        <v>128</v>
      </c>
      <c r="FA31" s="288">
        <f t="shared" ref="FA31:FA36" si="120">(EZ31/EO31-1)*100</f>
        <v>-14.666666666666661</v>
      </c>
      <c r="FB31" s="303" t="s">
        <v>2</v>
      </c>
      <c r="FC31" s="312" t="s">
        <v>0</v>
      </c>
      <c r="FD31" s="289" t="s">
        <v>1</v>
      </c>
      <c r="FE31" s="413">
        <v>51</v>
      </c>
      <c r="FF31" s="415">
        <f>(FE31/ET31-1)*100</f>
        <v>-35.443037974683541</v>
      </c>
      <c r="FG31" s="314" t="s">
        <v>0</v>
      </c>
      <c r="FH31" s="289" t="s">
        <v>1</v>
      </c>
      <c r="FI31" s="413">
        <v>46</v>
      </c>
      <c r="FJ31" s="410">
        <f>(FI31/EX31-1)*100</f>
        <v>-4.1666666666666625</v>
      </c>
      <c r="FK31" s="358">
        <v>97</v>
      </c>
      <c r="FL31" s="288">
        <f t="shared" ref="FL31:FL36" si="121">(FK31/EZ31-1)*100</f>
        <v>-24.21875</v>
      </c>
      <c r="FM31" s="303" t="s">
        <v>2</v>
      </c>
      <c r="FN31" s="315" t="s">
        <v>0</v>
      </c>
      <c r="FO31" s="289" t="s">
        <v>1</v>
      </c>
      <c r="FP31" s="413">
        <v>46</v>
      </c>
      <c r="FQ31" s="415">
        <f>(FP31/FE31-1)*100</f>
        <v>-9.8039215686274499</v>
      </c>
      <c r="FR31" s="317" t="s">
        <v>0</v>
      </c>
      <c r="FS31" s="289" t="s">
        <v>1</v>
      </c>
      <c r="FT31" s="413">
        <v>42</v>
      </c>
      <c r="FU31" s="410">
        <f>(FT31/FI31-1)*100</f>
        <v>-8.6956521739130483</v>
      </c>
      <c r="FV31" s="358">
        <v>88</v>
      </c>
      <c r="FW31" s="288">
        <f t="shared" ref="FW31:FW36" si="122">(FV31/FK31-1)*100</f>
        <v>-9.2783505154639183</v>
      </c>
      <c r="FX31" s="303" t="s">
        <v>2</v>
      </c>
      <c r="FY31" s="315" t="s">
        <v>0</v>
      </c>
      <c r="FZ31" s="305" t="s">
        <v>1</v>
      </c>
      <c r="GA31" s="413">
        <v>42</v>
      </c>
      <c r="GB31" s="415">
        <f>(GA31/FP31-1)*100</f>
        <v>-8.6956521739130483</v>
      </c>
      <c r="GC31" s="317" t="s">
        <v>0</v>
      </c>
      <c r="GD31" s="289" t="s">
        <v>1</v>
      </c>
      <c r="GE31" s="413">
        <v>32</v>
      </c>
      <c r="GF31" s="410">
        <f>(GE31/FT31-1)*100</f>
        <v>-23.809523809523814</v>
      </c>
      <c r="GG31" s="358">
        <v>74</v>
      </c>
      <c r="GH31" s="288">
        <f t="shared" ref="GH31:GH36" si="123">(GG31/FV31-1)*100</f>
        <v>-15.909090909090907</v>
      </c>
      <c r="GI31" s="303" t="s">
        <v>2</v>
      </c>
      <c r="GJ31" s="320" t="s">
        <v>0</v>
      </c>
      <c r="GK31" s="289" t="s">
        <v>1</v>
      </c>
      <c r="GL31" s="413">
        <v>38</v>
      </c>
      <c r="GM31" s="415">
        <f>(GL31/GA31-1)*100</f>
        <v>-9.5238095238095237</v>
      </c>
      <c r="GN31" s="317" t="s">
        <v>0</v>
      </c>
      <c r="GO31" s="289" t="s">
        <v>1</v>
      </c>
      <c r="GP31" s="413">
        <v>36</v>
      </c>
      <c r="GQ31" s="410">
        <f>(GP31/GE31-1)*100</f>
        <v>12.5</v>
      </c>
      <c r="GR31" s="358">
        <v>74</v>
      </c>
      <c r="GS31" s="288">
        <f>(GR31/GG31-1)*100</f>
        <v>0</v>
      </c>
      <c r="GT31" s="303" t="s">
        <v>2</v>
      </c>
      <c r="GU31" s="320" t="s">
        <v>0</v>
      </c>
      <c r="GV31" s="289" t="s">
        <v>1</v>
      </c>
      <c r="GW31" s="413">
        <v>46</v>
      </c>
      <c r="GX31" s="415">
        <f>(GW31/GL31-1)*100</f>
        <v>21.052631578947366</v>
      </c>
      <c r="GY31" s="317" t="s">
        <v>0</v>
      </c>
      <c r="GZ31" s="289" t="s">
        <v>1</v>
      </c>
      <c r="HA31" s="413">
        <v>42</v>
      </c>
      <c r="HB31" s="410">
        <f>(HA31/GP31-1)*100</f>
        <v>16.666666666666675</v>
      </c>
      <c r="HC31" s="358">
        <f>GW31+HA31</f>
        <v>88</v>
      </c>
      <c r="HD31" s="288">
        <f>(HC31/GR31-1)*100</f>
        <v>18.918918918918926</v>
      </c>
      <c r="HE31" s="303" t="s">
        <v>2</v>
      </c>
      <c r="HF31" s="320" t="s">
        <v>0</v>
      </c>
      <c r="HG31" s="305" t="s">
        <v>1</v>
      </c>
      <c r="HH31" s="416">
        <v>50</v>
      </c>
      <c r="HI31" s="415">
        <f>(HH31/GW31-1)*100</f>
        <v>8.6956521739130377</v>
      </c>
      <c r="HJ31" s="317" t="s">
        <v>0</v>
      </c>
      <c r="HK31" s="305" t="s">
        <v>1</v>
      </c>
      <c r="HL31" s="416">
        <v>42</v>
      </c>
      <c r="HM31" s="410">
        <f>(HL31/HA31-1)*100</f>
        <v>0</v>
      </c>
      <c r="HN31" s="358">
        <f>HH31+HL31</f>
        <v>92</v>
      </c>
      <c r="HO31" s="288">
        <f t="shared" ref="HO31:HO32" si="124">(HN31/HC31-1)*100</f>
        <v>4.5454545454545414</v>
      </c>
      <c r="HP31" s="303" t="s">
        <v>2</v>
      </c>
      <c r="HQ31" s="320" t="s">
        <v>0</v>
      </c>
      <c r="HR31" s="305" t="s">
        <v>1</v>
      </c>
      <c r="HS31" s="413">
        <v>39</v>
      </c>
      <c r="HT31" s="411">
        <f>(HS31/HH31-1)*100</f>
        <v>-21.999999999999996</v>
      </c>
      <c r="HU31" s="887" t="s">
        <v>0</v>
      </c>
      <c r="HV31" s="305" t="s">
        <v>1</v>
      </c>
      <c r="HW31" s="416">
        <v>26</v>
      </c>
      <c r="HX31" s="410">
        <f>(HW31/HL31-1)*100</f>
        <v>-38.095238095238095</v>
      </c>
      <c r="HY31" s="358">
        <f>HS31+HW31</f>
        <v>65</v>
      </c>
      <c r="HZ31" s="288">
        <f t="shared" ref="HZ31:HZ36" si="125">(HY31/HN31-1)*100</f>
        <v>-29.34782608695652</v>
      </c>
      <c r="IA31" s="303" t="s">
        <v>2</v>
      </c>
      <c r="IB31" s="320" t="s">
        <v>0</v>
      </c>
      <c r="IC31" s="305" t="s">
        <v>1</v>
      </c>
      <c r="ID31" s="413">
        <v>36</v>
      </c>
      <c r="IE31" s="411">
        <f>(ID31/HS31-1)*100</f>
        <v>-7.6923076923076872</v>
      </c>
      <c r="IF31" s="935" t="s">
        <v>0</v>
      </c>
      <c r="IG31" s="289" t="s">
        <v>1</v>
      </c>
      <c r="IH31" s="413">
        <v>32</v>
      </c>
      <c r="II31" s="410">
        <f>(IH31/HW31-1)*100</f>
        <v>23.076923076923084</v>
      </c>
      <c r="IJ31" s="358">
        <f>ID31+IH31</f>
        <v>68</v>
      </c>
      <c r="IK31" s="288">
        <f t="shared" ref="IK31:IK36" si="126">(IJ31/HY31-1)*100</f>
        <v>4.6153846153846212</v>
      </c>
      <c r="IL31" s="303" t="s">
        <v>2</v>
      </c>
    </row>
    <row r="32" spans="1:246" ht="20.100000000000001" customHeight="1">
      <c r="A32" s="1058"/>
      <c r="B32" s="1059"/>
      <c r="C32" s="323" t="s">
        <v>0</v>
      </c>
      <c r="D32" s="417" t="s">
        <v>0</v>
      </c>
      <c r="E32" s="418" t="s">
        <v>2</v>
      </c>
      <c r="F32" s="418" t="s">
        <v>2</v>
      </c>
      <c r="G32" s="101" t="s">
        <v>0</v>
      </c>
      <c r="H32" s="417" t="s">
        <v>0</v>
      </c>
      <c r="I32" s="418" t="s">
        <v>2</v>
      </c>
      <c r="J32" s="418" t="s">
        <v>2</v>
      </c>
      <c r="K32" s="101" t="s">
        <v>0</v>
      </c>
      <c r="L32" s="417" t="s">
        <v>0</v>
      </c>
      <c r="M32" s="418" t="s">
        <v>2</v>
      </c>
      <c r="N32" s="418" t="s">
        <v>2</v>
      </c>
      <c r="O32" s="101" t="s">
        <v>0</v>
      </c>
      <c r="P32" s="417" t="s">
        <v>0</v>
      </c>
      <c r="Q32" s="418" t="s">
        <v>2</v>
      </c>
      <c r="R32" s="418" t="s">
        <v>2</v>
      </c>
      <c r="S32" s="9">
        <v>8.5</v>
      </c>
      <c r="T32" s="10">
        <v>1075</v>
      </c>
      <c r="U32" s="418" t="s">
        <v>2</v>
      </c>
      <c r="V32" s="12">
        <f>(T32/T$36)*100</f>
        <v>0.45666823774700704</v>
      </c>
      <c r="W32" s="13">
        <v>7.2</v>
      </c>
      <c r="X32" s="14">
        <v>889</v>
      </c>
      <c r="Y32" s="15">
        <f t="shared" si="91"/>
        <v>-17.302325581395351</v>
      </c>
      <c r="Z32" s="16">
        <f>(X32/X$36)*100</f>
        <v>0.31459560840101208</v>
      </c>
      <c r="AA32" s="13">
        <v>6.9</v>
      </c>
      <c r="AB32" s="14">
        <v>911</v>
      </c>
      <c r="AC32" s="15">
        <f t="shared" si="92"/>
        <v>2.4746906636670341</v>
      </c>
      <c r="AD32" s="16">
        <f>(AB32/AB$36)*100</f>
        <v>0.25011737121426353</v>
      </c>
      <c r="AE32" s="17">
        <v>5</v>
      </c>
      <c r="AF32" s="14">
        <v>688</v>
      </c>
      <c r="AG32" s="6">
        <f t="shared" si="93"/>
        <v>-24.478594950603728</v>
      </c>
      <c r="AH32" s="6">
        <f>(AF32/AF$36)*100</f>
        <v>0.21579439310963483</v>
      </c>
      <c r="AI32" s="13">
        <v>4.5</v>
      </c>
      <c r="AJ32" s="14">
        <v>661</v>
      </c>
      <c r="AK32" s="15">
        <f t="shared" si="94"/>
        <v>-3.9244186046511587</v>
      </c>
      <c r="AL32" s="16">
        <f>(AJ32/AJ$36)*100</f>
        <v>0.23059319314011414</v>
      </c>
      <c r="AM32" s="13">
        <v>3.3</v>
      </c>
      <c r="AN32" s="14">
        <v>506</v>
      </c>
      <c r="AO32" s="15">
        <f t="shared" si="95"/>
        <v>-23.449319213313156</v>
      </c>
      <c r="AP32" s="16">
        <f>(AN32/AN$36)*100</f>
        <v>0.19560998616040018</v>
      </c>
      <c r="AQ32" s="13">
        <v>3.4</v>
      </c>
      <c r="AR32" s="14">
        <v>529</v>
      </c>
      <c r="AS32" s="15">
        <f t="shared" si="96"/>
        <v>4.5454545454545414</v>
      </c>
      <c r="AT32" s="16">
        <f>(AR32/AR$36)*100</f>
        <v>0.19083694083694083</v>
      </c>
      <c r="AU32" s="13">
        <v>6.2</v>
      </c>
      <c r="AV32" s="14">
        <v>1172</v>
      </c>
      <c r="AW32" s="15">
        <f t="shared" si="97"/>
        <v>121.5500945179584</v>
      </c>
      <c r="AX32" s="16">
        <f>(AV32/AV$36)*100</f>
        <v>0.45722846208163792</v>
      </c>
      <c r="AY32" s="419">
        <v>5.9</v>
      </c>
      <c r="AZ32" s="19">
        <v>1175</v>
      </c>
      <c r="BA32" s="20">
        <f t="shared" si="98"/>
        <v>0.25597269624573205</v>
      </c>
      <c r="BB32" s="21">
        <f>(AZ32/AZ$36)*100</f>
        <v>0.45978720656771782</v>
      </c>
      <c r="BC32" s="420">
        <v>6.5</v>
      </c>
      <c r="BD32" s="19">
        <v>1332</v>
      </c>
      <c r="BE32" s="20">
        <f t="shared" si="99"/>
        <v>13.361702127659569</v>
      </c>
      <c r="BF32" s="24">
        <f>(BD32/BD$36)*100</f>
        <v>0.55145688948505855</v>
      </c>
      <c r="BG32" s="419">
        <v>7.7</v>
      </c>
      <c r="BH32" s="19">
        <v>1666</v>
      </c>
      <c r="BI32" s="20">
        <f t="shared" si="100"/>
        <v>25.07507507507507</v>
      </c>
      <c r="BJ32" s="21">
        <f>(BH32/BH$36)*100</f>
        <v>0.68154111746561619</v>
      </c>
      <c r="BK32" s="421">
        <v>6</v>
      </c>
      <c r="BL32" s="19">
        <v>1297</v>
      </c>
      <c r="BM32" s="6">
        <f t="shared" si="101"/>
        <v>-22.148859543817522</v>
      </c>
      <c r="BN32" s="6">
        <f>(BL32/BL$36)*100</f>
        <v>0.57085513835644774</v>
      </c>
      <c r="BO32" s="419">
        <v>4.5</v>
      </c>
      <c r="BP32" s="5">
        <v>999</v>
      </c>
      <c r="BQ32" s="6">
        <f t="shared" si="102"/>
        <v>-22.976098689282964</v>
      </c>
      <c r="BR32" s="25">
        <f>(BP32/BP$36)*100</f>
        <v>0.42159903779198582</v>
      </c>
      <c r="BS32" s="419">
        <v>3.7</v>
      </c>
      <c r="BT32" s="5">
        <v>813</v>
      </c>
      <c r="BU32" s="6">
        <f t="shared" si="112"/>
        <v>-18.618618618618619</v>
      </c>
      <c r="BV32" s="25">
        <f>(BT32/BT$36)*100</f>
        <v>0.3836407650164923</v>
      </c>
      <c r="BW32" s="422" t="s">
        <v>0</v>
      </c>
      <c r="BX32" s="423">
        <v>456</v>
      </c>
      <c r="BY32" s="424" t="s">
        <v>0</v>
      </c>
      <c r="BZ32" s="423">
        <v>309</v>
      </c>
      <c r="CA32" s="425">
        <v>765</v>
      </c>
      <c r="CB32" s="6">
        <f t="shared" si="113"/>
        <v>-5.9040590405904041</v>
      </c>
      <c r="CC32" s="6">
        <f>(CA32/CA$36)*100</f>
        <v>0.39064401297762713</v>
      </c>
      <c r="CD32" s="426" t="s">
        <v>0</v>
      </c>
      <c r="CE32" s="174" t="s">
        <v>1</v>
      </c>
      <c r="CF32" s="423">
        <v>341</v>
      </c>
      <c r="CG32" s="6">
        <f>(CF32/BX32-1)*100</f>
        <v>-25.219298245614031</v>
      </c>
      <c r="CH32" s="424" t="s">
        <v>0</v>
      </c>
      <c r="CI32" s="328" t="s">
        <v>1</v>
      </c>
      <c r="CJ32" s="423">
        <v>226</v>
      </c>
      <c r="CK32" s="6">
        <f>(CJ32/BZ32-1)*100</f>
        <v>-26.860841423948223</v>
      </c>
      <c r="CL32" s="425">
        <v>567</v>
      </c>
      <c r="CM32" s="6">
        <f t="shared" si="114"/>
        <v>-25.882352941176467</v>
      </c>
      <c r="CN32" s="25">
        <f>(CL32/CL$36)*100</f>
        <v>0.28703378157025278</v>
      </c>
      <c r="CO32" s="422" t="s">
        <v>0</v>
      </c>
      <c r="CP32" s="174" t="s">
        <v>1</v>
      </c>
      <c r="CQ32" s="423">
        <v>212</v>
      </c>
      <c r="CR32" s="23">
        <f>(CQ32/CF32-1)*100</f>
        <v>-37.829912023460409</v>
      </c>
      <c r="CS32" s="424" t="s">
        <v>0</v>
      </c>
      <c r="CT32" s="328" t="s">
        <v>1</v>
      </c>
      <c r="CU32" s="423">
        <v>163</v>
      </c>
      <c r="CV32" s="23">
        <f>(CU32/CJ32-1)*100</f>
        <v>-27.876106194690266</v>
      </c>
      <c r="CW32" s="425">
        <v>375</v>
      </c>
      <c r="CX32" s="6">
        <f t="shared" si="115"/>
        <v>-33.862433862433861</v>
      </c>
      <c r="CY32" s="6">
        <f>(CW32/CW$36)*100</f>
        <v>0.19505313428153073</v>
      </c>
      <c r="CZ32" s="426" t="s">
        <v>0</v>
      </c>
      <c r="DA32" s="328" t="s">
        <v>1</v>
      </c>
      <c r="DB32" s="423">
        <v>178</v>
      </c>
      <c r="DC32" s="23">
        <f>(DB32/CQ32-1)*100</f>
        <v>-16.037735849056599</v>
      </c>
      <c r="DD32" s="424" t="s">
        <v>0</v>
      </c>
      <c r="DE32" s="328" t="s">
        <v>1</v>
      </c>
      <c r="DF32" s="423">
        <v>96</v>
      </c>
      <c r="DG32" s="23">
        <f>(DF32/CU32-1)*100</f>
        <v>-41.104294478527606</v>
      </c>
      <c r="DH32" s="425">
        <v>274</v>
      </c>
      <c r="DI32" s="6">
        <f t="shared" si="116"/>
        <v>-26.93333333333333</v>
      </c>
      <c r="DJ32" s="25">
        <f>(DH32/DH$36)*100</f>
        <v>0.13941784421804415</v>
      </c>
      <c r="DK32" s="422" t="s">
        <v>0</v>
      </c>
      <c r="DL32" s="328" t="s">
        <v>1</v>
      </c>
      <c r="DM32" s="423">
        <v>65</v>
      </c>
      <c r="DN32" s="23">
        <f>(DM32/DB32-1)*100</f>
        <v>-63.483146067415731</v>
      </c>
      <c r="DO32" s="424" t="s">
        <v>0</v>
      </c>
      <c r="DP32" s="328" t="s">
        <v>1</v>
      </c>
      <c r="DQ32" s="423">
        <v>55</v>
      </c>
      <c r="DR32" s="23">
        <f>(DQ32/DF32-1)*100</f>
        <v>-42.708333333333336</v>
      </c>
      <c r="DS32" s="425">
        <v>120</v>
      </c>
      <c r="DT32" s="6">
        <f t="shared" si="117"/>
        <v>-56.20437956204379</v>
      </c>
      <c r="DU32" s="6">
        <f>(DS32/DS$36)*100</f>
        <v>6.0258271552593445E-2</v>
      </c>
      <c r="DV32" s="426" t="s">
        <v>0</v>
      </c>
      <c r="DW32" s="328" t="s">
        <v>1</v>
      </c>
      <c r="DX32" s="423">
        <v>49</v>
      </c>
      <c r="DY32" s="23">
        <f>(DX32/DM32-1)*100</f>
        <v>-24.615384615384617</v>
      </c>
      <c r="DZ32" s="424" t="s">
        <v>0</v>
      </c>
      <c r="EA32" s="174" t="s">
        <v>1</v>
      </c>
      <c r="EB32" s="423">
        <v>48</v>
      </c>
      <c r="EC32" s="23">
        <f>(EB32/DQ32-1)*100</f>
        <v>-12.727272727272732</v>
      </c>
      <c r="ED32" s="425">
        <f>+EB32+DX32</f>
        <v>97</v>
      </c>
      <c r="EE32" s="6">
        <f t="shared" si="118"/>
        <v>-19.166666666666664</v>
      </c>
      <c r="EF32" s="25">
        <f>(ED32/ED$36)*100</f>
        <v>4.8156880884933556E-2</v>
      </c>
      <c r="EG32" s="426" t="s">
        <v>0</v>
      </c>
      <c r="EH32" s="328" t="s">
        <v>1</v>
      </c>
      <c r="EI32" s="423">
        <v>76</v>
      </c>
      <c r="EJ32" s="177">
        <f>(EI32/DX32-1)*100</f>
        <v>55.102040816326522</v>
      </c>
      <c r="EK32" s="424" t="s">
        <v>0</v>
      </c>
      <c r="EL32" s="328" t="s">
        <v>1</v>
      </c>
      <c r="EM32" s="427">
        <v>74</v>
      </c>
      <c r="EN32" s="23">
        <f>(EM32/EB32-1)*100</f>
        <v>54.166666666666671</v>
      </c>
      <c r="EO32" s="425">
        <f>+EM32+EI32</f>
        <v>150</v>
      </c>
      <c r="EP32" s="6">
        <f t="shared" si="119"/>
        <v>54.639175257731964</v>
      </c>
      <c r="EQ32" s="25">
        <f>(EO32/EO$36)*100</f>
        <v>7.3009615160575553E-2</v>
      </c>
      <c r="ER32" s="426" t="s">
        <v>0</v>
      </c>
      <c r="ES32" s="328" t="s">
        <v>1</v>
      </c>
      <c r="ET32" s="427">
        <v>79</v>
      </c>
      <c r="EU32" s="328">
        <f>(ET32/EI32-1)*100</f>
        <v>3.9473684210526327</v>
      </c>
      <c r="EV32" s="428" t="s">
        <v>0</v>
      </c>
      <c r="EW32" s="328" t="s">
        <v>1</v>
      </c>
      <c r="EX32" s="427">
        <v>48</v>
      </c>
      <c r="EY32" s="23">
        <f>(EX32/EM32-1)*100</f>
        <v>-35.13513513513513</v>
      </c>
      <c r="EZ32" s="425">
        <v>128</v>
      </c>
      <c r="FA32" s="6">
        <f t="shared" si="120"/>
        <v>-14.666666666666661</v>
      </c>
      <c r="FB32" s="25">
        <f>(EZ32/EZ$36)*100</f>
        <v>6.695402015003947E-2</v>
      </c>
      <c r="FC32" s="429" t="s">
        <v>0</v>
      </c>
      <c r="FD32" s="174" t="s">
        <v>1</v>
      </c>
      <c r="FE32" s="423">
        <v>51</v>
      </c>
      <c r="FF32" s="176">
        <f>(FE32/ET32-1)*100</f>
        <v>-35.443037974683541</v>
      </c>
      <c r="FG32" s="430" t="s">
        <v>0</v>
      </c>
      <c r="FH32" s="174" t="s">
        <v>1</v>
      </c>
      <c r="FI32" s="423">
        <v>46</v>
      </c>
      <c r="FJ32" s="23">
        <f>(FI32/EX32-1)*100</f>
        <v>-4.1666666666666625</v>
      </c>
      <c r="FK32" s="425">
        <v>97</v>
      </c>
      <c r="FL32" s="6">
        <f t="shared" si="121"/>
        <v>-24.21875</v>
      </c>
      <c r="FM32" s="25">
        <f>(FK32/FK$36)*100</f>
        <v>4.8696289205017347E-2</v>
      </c>
      <c r="FN32" s="431" t="s">
        <v>0</v>
      </c>
      <c r="FO32" s="174" t="s">
        <v>1</v>
      </c>
      <c r="FP32" s="423">
        <v>46</v>
      </c>
      <c r="FQ32" s="176">
        <f>(FP32/FE32-1)*100</f>
        <v>-9.8039215686274499</v>
      </c>
      <c r="FR32" s="432" t="s">
        <v>0</v>
      </c>
      <c r="FS32" s="174" t="s">
        <v>1</v>
      </c>
      <c r="FT32" s="423">
        <v>42</v>
      </c>
      <c r="FU32" s="23">
        <f>(FT32/FI32-1)*100</f>
        <v>-8.6956521739130483</v>
      </c>
      <c r="FV32" s="425">
        <v>88</v>
      </c>
      <c r="FW32" s="6">
        <f t="shared" si="122"/>
        <v>-9.2783505154639183</v>
      </c>
      <c r="FX32" s="25">
        <f>(FV32/FV$36)*100</f>
        <v>3.6154274486746213E-2</v>
      </c>
      <c r="FY32" s="431" t="s">
        <v>0</v>
      </c>
      <c r="FZ32" s="328" t="s">
        <v>1</v>
      </c>
      <c r="GA32" s="423">
        <v>42</v>
      </c>
      <c r="GB32" s="176">
        <f>(GA32/FP32-1)*100</f>
        <v>-8.6956521739130483</v>
      </c>
      <c r="GC32" s="432" t="s">
        <v>0</v>
      </c>
      <c r="GD32" s="174" t="s">
        <v>1</v>
      </c>
      <c r="GE32" s="423">
        <v>32</v>
      </c>
      <c r="GF32" s="23">
        <f>(GE32/FT32-1)*100</f>
        <v>-23.809523809523814</v>
      </c>
      <c r="GG32" s="425">
        <v>74</v>
      </c>
      <c r="GH32" s="6">
        <f t="shared" si="123"/>
        <v>-15.909090909090907</v>
      </c>
      <c r="GI32" s="25">
        <f>(GG32/GG$36)*100</f>
        <v>3.5023498875529961E-2</v>
      </c>
      <c r="GJ32" s="433" t="s">
        <v>0</v>
      </c>
      <c r="GK32" s="174" t="s">
        <v>1</v>
      </c>
      <c r="GL32" s="423">
        <v>38</v>
      </c>
      <c r="GM32" s="176">
        <f>(GL32/GA32-1)*100</f>
        <v>-9.5238095238095237</v>
      </c>
      <c r="GN32" s="432" t="s">
        <v>0</v>
      </c>
      <c r="GO32" s="174" t="s">
        <v>1</v>
      </c>
      <c r="GP32" s="423">
        <v>36</v>
      </c>
      <c r="GQ32" s="23">
        <f>(GP32/GE32-1)*100</f>
        <v>12.5</v>
      </c>
      <c r="GR32" s="425">
        <v>74</v>
      </c>
      <c r="GS32" s="6">
        <f t="shared" ref="GS32:GS36" si="127">(GR32/GG32-1)*100</f>
        <v>0</v>
      </c>
      <c r="GT32" s="25">
        <f>(GR32/GR$36)*100</f>
        <v>3.5995896105161032E-2</v>
      </c>
      <c r="GU32" s="433" t="s">
        <v>0</v>
      </c>
      <c r="GV32" s="174" t="s">
        <v>1</v>
      </c>
      <c r="GW32" s="423">
        <v>46</v>
      </c>
      <c r="GX32" s="176">
        <f>(GW32/GL32-1)*100</f>
        <v>21.052631578947366</v>
      </c>
      <c r="GY32" s="432" t="s">
        <v>0</v>
      </c>
      <c r="GZ32" s="174" t="s">
        <v>1</v>
      </c>
      <c r="HA32" s="423">
        <v>42</v>
      </c>
      <c r="HB32" s="23">
        <f>(HA32/GP32-1)*100</f>
        <v>16.666666666666675</v>
      </c>
      <c r="HC32" s="425">
        <f>GW32+HA32</f>
        <v>88</v>
      </c>
      <c r="HD32" s="6">
        <f t="shared" ref="HD32:HD36" si="128">(HC32/GR32-1)*100</f>
        <v>18.918918918918926</v>
      </c>
      <c r="HE32" s="25">
        <f>(HC32/HC$36)*100</f>
        <v>4.1978676927619994E-2</v>
      </c>
      <c r="HF32" s="433" t="s">
        <v>0</v>
      </c>
      <c r="HG32" s="328" t="s">
        <v>1</v>
      </c>
      <c r="HH32" s="427">
        <v>50</v>
      </c>
      <c r="HI32" s="176">
        <f>(HH32/GW32-1)*100</f>
        <v>8.6956521739130377</v>
      </c>
      <c r="HJ32" s="432" t="s">
        <v>0</v>
      </c>
      <c r="HK32" s="328" t="s">
        <v>1</v>
      </c>
      <c r="HL32" s="427">
        <v>42</v>
      </c>
      <c r="HM32" s="23">
        <f>(HL32/HA32-1)*100</f>
        <v>0</v>
      </c>
      <c r="HN32" s="425">
        <f>HH32+HL32</f>
        <v>92</v>
      </c>
      <c r="HO32" s="6">
        <f t="shared" si="124"/>
        <v>4.5454545454545414</v>
      </c>
      <c r="HP32" s="25">
        <f>(HN32/HN$36)*100</f>
        <v>4.3885869902806483E-2</v>
      </c>
      <c r="HQ32" s="433" t="s">
        <v>0</v>
      </c>
      <c r="HR32" s="328" t="s">
        <v>1</v>
      </c>
      <c r="HS32" s="423">
        <v>39</v>
      </c>
      <c r="HT32" s="177">
        <f>(HS32/HH32-1)*100</f>
        <v>-21.999999999999996</v>
      </c>
      <c r="HU32" s="424" t="s">
        <v>0</v>
      </c>
      <c r="HV32" s="328" t="s">
        <v>1</v>
      </c>
      <c r="HW32" s="427">
        <v>26</v>
      </c>
      <c r="HX32" s="23">
        <f>(HW32/HL32-1)*100</f>
        <v>-38.095238095238095</v>
      </c>
      <c r="HY32" s="425">
        <f>HS32+HW32</f>
        <v>65</v>
      </c>
      <c r="HZ32" s="6">
        <f t="shared" si="125"/>
        <v>-29.34782608695652</v>
      </c>
      <c r="IA32" s="25">
        <f>(HY32/HY$36)*100</f>
        <v>3.0047167408292871E-2</v>
      </c>
      <c r="IB32" s="433" t="s">
        <v>0</v>
      </c>
      <c r="IC32" s="328" t="s">
        <v>1</v>
      </c>
      <c r="ID32" s="423">
        <v>36</v>
      </c>
      <c r="IE32" s="177">
        <f>(ID32/HS32-1)*100</f>
        <v>-7.6923076923076872</v>
      </c>
      <c r="IF32" s="422" t="s">
        <v>0</v>
      </c>
      <c r="IG32" s="174" t="s">
        <v>1</v>
      </c>
      <c r="IH32" s="423">
        <v>32</v>
      </c>
      <c r="II32" s="23">
        <f>(IH32/HW32-1)*100</f>
        <v>23.076923076923084</v>
      </c>
      <c r="IJ32" s="425">
        <f>ID32+IH32</f>
        <v>68</v>
      </c>
      <c r="IK32" s="6">
        <f t="shared" si="126"/>
        <v>4.6153846153846212</v>
      </c>
      <c r="IL32" s="25">
        <f>(IJ32/IJ$36)*100</f>
        <v>3.278445247197026E-2</v>
      </c>
    </row>
    <row r="33" spans="1:246" ht="20.100000000000001" customHeight="1">
      <c r="A33" s="1034" t="s">
        <v>99</v>
      </c>
      <c r="B33" s="1035"/>
      <c r="C33" s="346">
        <v>4.9000000000000004</v>
      </c>
      <c r="D33" s="347">
        <v>635</v>
      </c>
      <c r="E33" s="348">
        <v>5.7</v>
      </c>
      <c r="F33" s="349" t="s">
        <v>2</v>
      </c>
      <c r="G33" s="350">
        <v>4.5999999999999996</v>
      </c>
      <c r="H33" s="347">
        <v>616</v>
      </c>
      <c r="I33" s="348">
        <f>(H33/D33-1)*100</f>
        <v>-2.9921259842519699</v>
      </c>
      <c r="J33" s="349" t="s">
        <v>2</v>
      </c>
      <c r="K33" s="350">
        <v>4</v>
      </c>
      <c r="L33" s="347">
        <v>548</v>
      </c>
      <c r="M33" s="351">
        <f>(L33/H33-1)*100</f>
        <v>-11.038961038961038</v>
      </c>
      <c r="N33" s="352" t="s">
        <v>2</v>
      </c>
      <c r="O33" s="350">
        <v>4.4000000000000004</v>
      </c>
      <c r="P33" s="347">
        <v>593</v>
      </c>
      <c r="Q33" s="348">
        <f>(P33/L33-1)*100</f>
        <v>8.2116788321167977</v>
      </c>
      <c r="R33" s="349" t="s">
        <v>2</v>
      </c>
      <c r="S33" s="353">
        <v>5.7</v>
      </c>
      <c r="T33" s="354">
        <v>908</v>
      </c>
      <c r="U33" s="355">
        <f>(T33/P33-1)*100</f>
        <v>53.119730185497474</v>
      </c>
      <c r="V33" s="356" t="s">
        <v>2</v>
      </c>
      <c r="W33" s="357">
        <v>7.2</v>
      </c>
      <c r="X33" s="358">
        <v>1340</v>
      </c>
      <c r="Y33" s="359">
        <f t="shared" si="91"/>
        <v>47.577092511013205</v>
      </c>
      <c r="Z33" s="360" t="s">
        <v>2</v>
      </c>
      <c r="AA33" s="357">
        <v>5.7</v>
      </c>
      <c r="AB33" s="358">
        <v>1152</v>
      </c>
      <c r="AC33" s="359">
        <f t="shared" si="92"/>
        <v>-14.029850746268657</v>
      </c>
      <c r="AD33" s="360" t="s">
        <v>2</v>
      </c>
      <c r="AE33" s="361">
        <v>6.7</v>
      </c>
      <c r="AF33" s="358">
        <v>1188</v>
      </c>
      <c r="AG33" s="348">
        <f t="shared" si="93"/>
        <v>3.125</v>
      </c>
      <c r="AH33" s="349" t="s">
        <v>2</v>
      </c>
      <c r="AI33" s="357">
        <v>6.1</v>
      </c>
      <c r="AJ33" s="358">
        <v>1182</v>
      </c>
      <c r="AK33" s="359">
        <f t="shared" si="94"/>
        <v>-0.5050505050505083</v>
      </c>
      <c r="AL33" s="360" t="s">
        <v>2</v>
      </c>
      <c r="AM33" s="357">
        <v>3.9</v>
      </c>
      <c r="AN33" s="358">
        <v>762</v>
      </c>
      <c r="AO33" s="359">
        <f t="shared" si="95"/>
        <v>-35.532994923857864</v>
      </c>
      <c r="AP33" s="360" t="s">
        <v>2</v>
      </c>
      <c r="AQ33" s="357">
        <v>4.9000000000000004</v>
      </c>
      <c r="AR33" s="358">
        <v>1006</v>
      </c>
      <c r="AS33" s="359">
        <f t="shared" si="96"/>
        <v>32.020997375328086</v>
      </c>
      <c r="AT33" s="360" t="s">
        <v>2</v>
      </c>
      <c r="AU33" s="357">
        <v>3.7</v>
      </c>
      <c r="AV33" s="358">
        <v>806</v>
      </c>
      <c r="AW33" s="359">
        <f t="shared" si="97"/>
        <v>-19.880715705765407</v>
      </c>
      <c r="AX33" s="360" t="s">
        <v>2</v>
      </c>
      <c r="AY33" s="434">
        <v>2.8</v>
      </c>
      <c r="AZ33" s="435">
        <v>617</v>
      </c>
      <c r="BA33" s="436">
        <f t="shared" si="98"/>
        <v>-23.449131513647647</v>
      </c>
      <c r="BB33" s="437" t="s">
        <v>2</v>
      </c>
      <c r="BC33" s="438">
        <v>2.2000000000000002</v>
      </c>
      <c r="BD33" s="435">
        <v>454</v>
      </c>
      <c r="BE33" s="436">
        <f t="shared" si="99"/>
        <v>-26.418152350081037</v>
      </c>
      <c r="BF33" s="439" t="s">
        <v>2</v>
      </c>
      <c r="BG33" s="434">
        <v>1.8</v>
      </c>
      <c r="BH33" s="435">
        <v>364</v>
      </c>
      <c r="BI33" s="436">
        <f t="shared" si="100"/>
        <v>-19.823788546255507</v>
      </c>
      <c r="BJ33" s="437" t="s">
        <v>2</v>
      </c>
      <c r="BK33" s="440">
        <v>1.4</v>
      </c>
      <c r="BL33" s="435">
        <v>307</v>
      </c>
      <c r="BM33" s="348">
        <f t="shared" si="101"/>
        <v>-15.659340659340659</v>
      </c>
      <c r="BN33" s="349" t="s">
        <v>2</v>
      </c>
      <c r="BO33" s="434">
        <v>0.7</v>
      </c>
      <c r="BP33" s="347">
        <v>173</v>
      </c>
      <c r="BQ33" s="348">
        <f t="shared" si="102"/>
        <v>-43.648208469055369</v>
      </c>
      <c r="BR33" s="367" t="s">
        <v>2</v>
      </c>
      <c r="BS33" s="434">
        <v>0.4</v>
      </c>
      <c r="BT33" s="347">
        <v>134</v>
      </c>
      <c r="BU33" s="348">
        <f t="shared" si="112"/>
        <v>-22.543352601156073</v>
      </c>
      <c r="BV33" s="367" t="s">
        <v>2</v>
      </c>
      <c r="BW33" s="441" t="s">
        <v>0</v>
      </c>
      <c r="BX33" s="409" t="s">
        <v>0</v>
      </c>
      <c r="BY33" s="409" t="s">
        <v>0</v>
      </c>
      <c r="BZ33" s="409" t="s">
        <v>0</v>
      </c>
      <c r="CA33" s="347">
        <v>81</v>
      </c>
      <c r="CB33" s="348">
        <f t="shared" si="113"/>
        <v>-39.552238805970156</v>
      </c>
      <c r="CC33" s="349" t="s">
        <v>2</v>
      </c>
      <c r="CD33" s="442" t="s">
        <v>0</v>
      </c>
      <c r="CE33" s="349" t="s">
        <v>1</v>
      </c>
      <c r="CF33" s="409" t="s">
        <v>0</v>
      </c>
      <c r="CG33" s="349" t="s">
        <v>1</v>
      </c>
      <c r="CH33" s="409" t="s">
        <v>0</v>
      </c>
      <c r="CI33" s="349" t="s">
        <v>1</v>
      </c>
      <c r="CJ33" s="304" t="s">
        <v>0</v>
      </c>
      <c r="CK33" s="349" t="s">
        <v>1</v>
      </c>
      <c r="CL33" s="347">
        <v>31</v>
      </c>
      <c r="CM33" s="348">
        <f t="shared" si="114"/>
        <v>-61.728395061728406</v>
      </c>
      <c r="CN33" s="367" t="s">
        <v>2</v>
      </c>
      <c r="CO33" s="441" t="s">
        <v>0</v>
      </c>
      <c r="CP33" s="349" t="s">
        <v>1</v>
      </c>
      <c r="CQ33" s="409" t="s">
        <v>0</v>
      </c>
      <c r="CR33" s="372" t="s">
        <v>1</v>
      </c>
      <c r="CS33" s="409" t="s">
        <v>0</v>
      </c>
      <c r="CT33" s="372" t="s">
        <v>1</v>
      </c>
      <c r="CU33" s="304" t="s">
        <v>0</v>
      </c>
      <c r="CV33" s="372" t="s">
        <v>1</v>
      </c>
      <c r="CW33" s="347">
        <v>55</v>
      </c>
      <c r="CX33" s="348">
        <f t="shared" si="115"/>
        <v>77.41935483870968</v>
      </c>
      <c r="CY33" s="349" t="s">
        <v>2</v>
      </c>
      <c r="CZ33" s="442" t="s">
        <v>0</v>
      </c>
      <c r="DA33" s="372" t="s">
        <v>1</v>
      </c>
      <c r="DB33" s="409" t="s">
        <v>0</v>
      </c>
      <c r="DC33" s="372" t="s">
        <v>1</v>
      </c>
      <c r="DD33" s="409" t="s">
        <v>0</v>
      </c>
      <c r="DE33" s="372" t="s">
        <v>1</v>
      </c>
      <c r="DF33" s="304" t="s">
        <v>0</v>
      </c>
      <c r="DG33" s="372" t="s">
        <v>1</v>
      </c>
      <c r="DH33" s="347">
        <v>36</v>
      </c>
      <c r="DI33" s="348">
        <f t="shared" si="116"/>
        <v>-34.545454545454547</v>
      </c>
      <c r="DJ33" s="367" t="s">
        <v>2</v>
      </c>
      <c r="DK33" s="441" t="s">
        <v>0</v>
      </c>
      <c r="DL33" s="372" t="s">
        <v>1</v>
      </c>
      <c r="DM33" s="409" t="s">
        <v>0</v>
      </c>
      <c r="DN33" s="372" t="s">
        <v>1</v>
      </c>
      <c r="DO33" s="409" t="s">
        <v>0</v>
      </c>
      <c r="DP33" s="372" t="s">
        <v>1</v>
      </c>
      <c r="DQ33" s="409" t="s">
        <v>0</v>
      </c>
      <c r="DR33" s="372" t="s">
        <v>1</v>
      </c>
      <c r="DS33" s="347">
        <v>86.77</v>
      </c>
      <c r="DT33" s="348">
        <f t="shared" si="117"/>
        <v>141.02777777777774</v>
      </c>
      <c r="DU33" s="349" t="s">
        <v>2</v>
      </c>
      <c r="DV33" s="442" t="s">
        <v>0</v>
      </c>
      <c r="DW33" s="372" t="s">
        <v>1</v>
      </c>
      <c r="DX33" s="409" t="s">
        <v>0</v>
      </c>
      <c r="DY33" s="372" t="s">
        <v>1</v>
      </c>
      <c r="DZ33" s="441" t="s">
        <v>0</v>
      </c>
      <c r="EA33" s="349" t="s">
        <v>1</v>
      </c>
      <c r="EB33" s="409" t="s">
        <v>0</v>
      </c>
      <c r="EC33" s="372" t="s">
        <v>1</v>
      </c>
      <c r="ED33" s="347">
        <v>55</v>
      </c>
      <c r="EE33" s="348">
        <f t="shared" si="118"/>
        <v>-36.614037109600083</v>
      </c>
      <c r="EF33" s="367" t="s">
        <v>2</v>
      </c>
      <c r="EG33" s="442" t="s">
        <v>0</v>
      </c>
      <c r="EH33" s="372" t="s">
        <v>1</v>
      </c>
      <c r="EI33" s="409" t="s">
        <v>0</v>
      </c>
      <c r="EJ33" s="372" t="s">
        <v>1</v>
      </c>
      <c r="EK33" s="409" t="s">
        <v>0</v>
      </c>
      <c r="EL33" s="372" t="s">
        <v>1</v>
      </c>
      <c r="EM33" s="441" t="s">
        <v>0</v>
      </c>
      <c r="EN33" s="372" t="s">
        <v>1</v>
      </c>
      <c r="EO33" s="443">
        <v>40</v>
      </c>
      <c r="EP33" s="348">
        <f t="shared" si="119"/>
        <v>-27.27272727272727</v>
      </c>
      <c r="EQ33" s="367" t="s">
        <v>2</v>
      </c>
      <c r="ER33" s="442" t="s">
        <v>0</v>
      </c>
      <c r="ES33" s="372" t="s">
        <v>1</v>
      </c>
      <c r="ET33" s="444" t="s">
        <v>0</v>
      </c>
      <c r="EU33" s="372" t="s">
        <v>1</v>
      </c>
      <c r="EV33" s="445" t="s">
        <v>0</v>
      </c>
      <c r="EW33" s="372" t="s">
        <v>1</v>
      </c>
      <c r="EX33" s="441" t="s">
        <v>0</v>
      </c>
      <c r="EY33" s="372" t="s">
        <v>1</v>
      </c>
      <c r="EZ33" s="443">
        <v>26</v>
      </c>
      <c r="FA33" s="348">
        <f t="shared" si="120"/>
        <v>-35</v>
      </c>
      <c r="FB33" s="367" t="s">
        <v>2</v>
      </c>
      <c r="FC33" s="446" t="s">
        <v>0</v>
      </c>
      <c r="FD33" s="349" t="s">
        <v>1</v>
      </c>
      <c r="FE33" s="447" t="s">
        <v>0</v>
      </c>
      <c r="FF33" s="349" t="s">
        <v>1</v>
      </c>
      <c r="FG33" s="448" t="s">
        <v>0</v>
      </c>
      <c r="FH33" s="349" t="s">
        <v>1</v>
      </c>
      <c r="FI33" s="409" t="s">
        <v>0</v>
      </c>
      <c r="FJ33" s="372" t="s">
        <v>1</v>
      </c>
      <c r="FK33" s="443">
        <v>97</v>
      </c>
      <c r="FL33" s="348">
        <f t="shared" si="121"/>
        <v>273.07692307692309</v>
      </c>
      <c r="FM33" s="367" t="s">
        <v>2</v>
      </c>
      <c r="FN33" s="449" t="s">
        <v>0</v>
      </c>
      <c r="FO33" s="349" t="s">
        <v>1</v>
      </c>
      <c r="FP33" s="450" t="s">
        <v>0</v>
      </c>
      <c r="FQ33" s="349" t="s">
        <v>1</v>
      </c>
      <c r="FR33" s="451" t="s">
        <v>0</v>
      </c>
      <c r="FS33" s="349" t="s">
        <v>1</v>
      </c>
      <c r="FT33" s="452" t="s">
        <v>0</v>
      </c>
      <c r="FU33" s="372" t="s">
        <v>1</v>
      </c>
      <c r="FV33" s="443">
        <v>54</v>
      </c>
      <c r="FW33" s="348">
        <f t="shared" si="122"/>
        <v>-44.329896907216494</v>
      </c>
      <c r="FX33" s="367" t="s">
        <v>2</v>
      </c>
      <c r="FY33" s="449" t="s">
        <v>0</v>
      </c>
      <c r="FZ33" s="372" t="s">
        <v>1</v>
      </c>
      <c r="GA33" s="453" t="s">
        <v>0</v>
      </c>
      <c r="GB33" s="349" t="s">
        <v>1</v>
      </c>
      <c r="GC33" s="451" t="s">
        <v>0</v>
      </c>
      <c r="GD33" s="349" t="s">
        <v>1</v>
      </c>
      <c r="GE33" s="452" t="s">
        <v>0</v>
      </c>
      <c r="GF33" s="372" t="s">
        <v>1</v>
      </c>
      <c r="GG33" s="443">
        <v>63</v>
      </c>
      <c r="GH33" s="348">
        <f t="shared" si="123"/>
        <v>16.666666666666675</v>
      </c>
      <c r="GI33" s="367" t="s">
        <v>2</v>
      </c>
      <c r="GJ33" s="454" t="s">
        <v>0</v>
      </c>
      <c r="GK33" s="349" t="s">
        <v>1</v>
      </c>
      <c r="GL33" s="455" t="s">
        <v>0</v>
      </c>
      <c r="GM33" s="349" t="s">
        <v>1</v>
      </c>
      <c r="GN33" s="451" t="s">
        <v>0</v>
      </c>
      <c r="GO33" s="349" t="s">
        <v>1</v>
      </c>
      <c r="GP33" s="452" t="s">
        <v>0</v>
      </c>
      <c r="GQ33" s="372" t="s">
        <v>1</v>
      </c>
      <c r="GR33" s="358">
        <v>45</v>
      </c>
      <c r="GS33" s="348">
        <f t="shared" si="127"/>
        <v>-28.571428571428569</v>
      </c>
      <c r="GT33" s="367" t="s">
        <v>2</v>
      </c>
      <c r="GU33" s="454" t="s">
        <v>0</v>
      </c>
      <c r="GV33" s="349" t="s">
        <v>1</v>
      </c>
      <c r="GW33" s="455" t="s">
        <v>0</v>
      </c>
      <c r="GX33" s="349" t="s">
        <v>1</v>
      </c>
      <c r="GY33" s="451" t="s">
        <v>0</v>
      </c>
      <c r="GZ33" s="349" t="s">
        <v>1</v>
      </c>
      <c r="HA33" s="451" t="s">
        <v>0</v>
      </c>
      <c r="HB33" s="372" t="s">
        <v>1</v>
      </c>
      <c r="HC33" s="358">
        <v>36</v>
      </c>
      <c r="HD33" s="348">
        <f>(HC33/GR33-1)*100</f>
        <v>-19.999999999999996</v>
      </c>
      <c r="HE33" s="367" t="s">
        <v>2</v>
      </c>
      <c r="HF33" s="454" t="s">
        <v>0</v>
      </c>
      <c r="HG33" s="372" t="s">
        <v>1</v>
      </c>
      <c r="HH33" s="453" t="s">
        <v>0</v>
      </c>
      <c r="HI33" s="349" t="s">
        <v>1</v>
      </c>
      <c r="HJ33" s="451" t="s">
        <v>0</v>
      </c>
      <c r="HK33" s="372" t="s">
        <v>1</v>
      </c>
      <c r="HL33" s="727" t="s">
        <v>0</v>
      </c>
      <c r="HM33" s="372" t="s">
        <v>1</v>
      </c>
      <c r="HN33" s="358">
        <v>14.38</v>
      </c>
      <c r="HO33" s="348">
        <f>(HN33/HC33-1)*100</f>
        <v>-60.05555555555555</v>
      </c>
      <c r="HP33" s="367" t="s">
        <v>2</v>
      </c>
      <c r="HQ33" s="454" t="s">
        <v>0</v>
      </c>
      <c r="HR33" s="372" t="s">
        <v>1</v>
      </c>
      <c r="HS33" s="455" t="s">
        <v>0</v>
      </c>
      <c r="HT33" s="372" t="s">
        <v>1</v>
      </c>
      <c r="HU33" s="451" t="s">
        <v>0</v>
      </c>
      <c r="HV33" s="372" t="s">
        <v>1</v>
      </c>
      <c r="HW33" s="451" t="s">
        <v>0</v>
      </c>
      <c r="HX33" s="372" t="s">
        <v>1</v>
      </c>
      <c r="HY33" s="888">
        <v>10.255000000000001</v>
      </c>
      <c r="HZ33" s="348">
        <f>(HY33/HN33-1)*100</f>
        <v>-28.685674547983307</v>
      </c>
      <c r="IA33" s="367" t="s">
        <v>2</v>
      </c>
      <c r="IB33" s="454" t="s">
        <v>0</v>
      </c>
      <c r="IC33" s="372" t="s">
        <v>1</v>
      </c>
      <c r="ID33" s="455" t="s">
        <v>0</v>
      </c>
      <c r="IE33" s="372" t="s">
        <v>1</v>
      </c>
      <c r="IF33" s="727" t="s">
        <v>0</v>
      </c>
      <c r="IG33" s="349" t="s">
        <v>1</v>
      </c>
      <c r="IH33" s="451" t="s">
        <v>0</v>
      </c>
      <c r="II33" s="372" t="s">
        <v>1</v>
      </c>
      <c r="IJ33" s="938">
        <v>9.6940000000000008</v>
      </c>
      <c r="IK33" s="348">
        <f t="shared" si="126"/>
        <v>-5.4705021940516847</v>
      </c>
      <c r="IL33" s="367" t="s">
        <v>2</v>
      </c>
    </row>
    <row r="34" spans="1:246" ht="20.100000000000001" customHeight="1" thickBot="1">
      <c r="A34" s="1036"/>
      <c r="B34" s="1035"/>
      <c r="C34" s="346">
        <v>4.9000000000000004</v>
      </c>
      <c r="D34" s="347">
        <v>589</v>
      </c>
      <c r="E34" s="348">
        <v>17.600000000000001</v>
      </c>
      <c r="F34" s="348">
        <f>(D34/D$36)*100</f>
        <v>0.20861372812920592</v>
      </c>
      <c r="G34" s="350">
        <v>4.5999999999999996</v>
      </c>
      <c r="H34" s="347">
        <v>584</v>
      </c>
      <c r="I34" s="348">
        <f>(H34/D34-1)*100</f>
        <v>-0.84889643463497144</v>
      </c>
      <c r="J34" s="348">
        <f>(H34/H$36)*100</f>
        <v>0.24252894566354921</v>
      </c>
      <c r="K34" s="350">
        <v>3.9</v>
      </c>
      <c r="L34" s="347">
        <v>501</v>
      </c>
      <c r="M34" s="351">
        <f>(L34/H34-1)*100</f>
        <v>-14.212328767123283</v>
      </c>
      <c r="N34" s="351">
        <f>(L34/L$36)*100</f>
        <v>0.25862870004233046</v>
      </c>
      <c r="O34" s="350">
        <v>4.3</v>
      </c>
      <c r="P34" s="347">
        <v>533</v>
      </c>
      <c r="Q34" s="348">
        <f>(P34/L34-1)*100</f>
        <v>6.3872255489021867</v>
      </c>
      <c r="R34" s="348">
        <f>(P34/P$36)*100</f>
        <v>0.28382919127318423</v>
      </c>
      <c r="S34" s="353">
        <v>5.4</v>
      </c>
      <c r="T34" s="354">
        <v>812</v>
      </c>
      <c r="U34" s="355">
        <f>(T34/P34-1)*100</f>
        <v>52.345215759849914</v>
      </c>
      <c r="V34" s="385">
        <f>(T34/T$36)*100</f>
        <v>0.344943822372623</v>
      </c>
      <c r="W34" s="357">
        <v>6.8</v>
      </c>
      <c r="X34" s="358">
        <v>1227</v>
      </c>
      <c r="Y34" s="359">
        <f t="shared" si="91"/>
        <v>51.108374384236456</v>
      </c>
      <c r="Z34" s="386">
        <f>(X34/X$36)*100</f>
        <v>0.43420563724189182</v>
      </c>
      <c r="AA34" s="357">
        <v>5.4</v>
      </c>
      <c r="AB34" s="358">
        <v>1061</v>
      </c>
      <c r="AC34" s="359">
        <f t="shared" si="92"/>
        <v>-13.528932355338219</v>
      </c>
      <c r="AD34" s="386">
        <f>(AB34/AB$36)*100</f>
        <v>0.29130025341200178</v>
      </c>
      <c r="AE34" s="361">
        <v>6.3</v>
      </c>
      <c r="AF34" s="358">
        <v>1103</v>
      </c>
      <c r="AG34" s="348">
        <f t="shared" si="93"/>
        <v>3.9585296889726562</v>
      </c>
      <c r="AH34" s="348">
        <f>(AF34/AF$36)*100</f>
        <v>0.34596106918594077</v>
      </c>
      <c r="AI34" s="357">
        <v>5.8</v>
      </c>
      <c r="AJ34" s="358">
        <v>1078</v>
      </c>
      <c r="AK34" s="359">
        <f t="shared" si="94"/>
        <v>-2.2665457842248382</v>
      </c>
      <c r="AL34" s="386">
        <f>(AJ34/AJ$36)*100</f>
        <v>0.37606575220127542</v>
      </c>
      <c r="AM34" s="357">
        <v>3.7</v>
      </c>
      <c r="AN34" s="358">
        <v>701</v>
      </c>
      <c r="AO34" s="359">
        <f t="shared" si="95"/>
        <v>-34.972170686456408</v>
      </c>
      <c r="AP34" s="386">
        <f>(AN34/AN$36)*100</f>
        <v>0.2709932812222145</v>
      </c>
      <c r="AQ34" s="357">
        <v>4.7</v>
      </c>
      <c r="AR34" s="358">
        <v>945</v>
      </c>
      <c r="AS34" s="359">
        <f t="shared" si="96"/>
        <v>34.807417974322384</v>
      </c>
      <c r="AT34" s="386">
        <f>(AR34/AR$36)*100</f>
        <v>0.34090909090909088</v>
      </c>
      <c r="AU34" s="357">
        <v>3.5</v>
      </c>
      <c r="AV34" s="358">
        <v>719</v>
      </c>
      <c r="AW34" s="359">
        <f t="shared" si="97"/>
        <v>-23.915343915343911</v>
      </c>
      <c r="AX34" s="386">
        <f>(AV34/AV$36)*100</f>
        <v>0.28050107870025398</v>
      </c>
      <c r="AY34" s="434">
        <v>2.6</v>
      </c>
      <c r="AZ34" s="435">
        <v>519</v>
      </c>
      <c r="BA34" s="436">
        <f t="shared" si="98"/>
        <v>-27.816411682892905</v>
      </c>
      <c r="BB34" s="456">
        <f>(AZ34/AZ$36)*100</f>
        <v>0.20308898741161324</v>
      </c>
      <c r="BC34" s="438">
        <v>1.9</v>
      </c>
      <c r="BD34" s="435">
        <v>330</v>
      </c>
      <c r="BE34" s="436">
        <f t="shared" si="99"/>
        <v>-36.416184971098261</v>
      </c>
      <c r="BF34" s="457">
        <f>(BD34/BD$36)*100</f>
        <v>0.13662220234990188</v>
      </c>
      <c r="BG34" s="434">
        <v>1.5</v>
      </c>
      <c r="BH34" s="435">
        <v>246</v>
      </c>
      <c r="BI34" s="436">
        <f t="shared" si="100"/>
        <v>-25.454545454545453</v>
      </c>
      <c r="BJ34" s="456">
        <f>(BH34/BH$36)*100</f>
        <v>0.10063572322721584</v>
      </c>
      <c r="BK34" s="440">
        <v>1.2</v>
      </c>
      <c r="BL34" s="435">
        <v>188</v>
      </c>
      <c r="BM34" s="348">
        <f t="shared" si="101"/>
        <v>-23.577235772357717</v>
      </c>
      <c r="BN34" s="348">
        <f>(BL34/BL$36)*100</f>
        <v>8.2745386284512085E-2</v>
      </c>
      <c r="BO34" s="434">
        <v>0.7</v>
      </c>
      <c r="BP34" s="347">
        <v>99</v>
      </c>
      <c r="BQ34" s="348">
        <f t="shared" si="102"/>
        <v>-47.340425531914896</v>
      </c>
      <c r="BR34" s="388">
        <f>(BP34/BP$36)*100</f>
        <v>4.1780084826232827E-2</v>
      </c>
      <c r="BS34" s="434">
        <v>0.4</v>
      </c>
      <c r="BT34" s="347">
        <v>132</v>
      </c>
      <c r="BU34" s="348">
        <f t="shared" si="112"/>
        <v>33.333333333333329</v>
      </c>
      <c r="BV34" s="388">
        <f>(BT34/BT$36)*100</f>
        <v>6.2288537493452624E-2</v>
      </c>
      <c r="BW34" s="441" t="s">
        <v>0</v>
      </c>
      <c r="BX34" s="409" t="s">
        <v>0</v>
      </c>
      <c r="BY34" s="409" t="s">
        <v>0</v>
      </c>
      <c r="BZ34" s="409" t="s">
        <v>0</v>
      </c>
      <c r="CA34" s="347">
        <v>67</v>
      </c>
      <c r="CB34" s="348">
        <f t="shared" si="113"/>
        <v>-49.242424242424242</v>
      </c>
      <c r="CC34" s="348">
        <f>(CA34/CA$36)*100</f>
        <v>3.421326649607976E-2</v>
      </c>
      <c r="CD34" s="442" t="s">
        <v>0</v>
      </c>
      <c r="CE34" s="349" t="s">
        <v>1</v>
      </c>
      <c r="CF34" s="409" t="s">
        <v>0</v>
      </c>
      <c r="CG34" s="349" t="s">
        <v>1</v>
      </c>
      <c r="CH34" s="409" t="s">
        <v>0</v>
      </c>
      <c r="CI34" s="349" t="s">
        <v>1</v>
      </c>
      <c r="CJ34" s="409" t="s">
        <v>0</v>
      </c>
      <c r="CK34" s="349" t="s">
        <v>1</v>
      </c>
      <c r="CL34" s="347">
        <v>31</v>
      </c>
      <c r="CM34" s="348">
        <f t="shared" si="114"/>
        <v>-53.731343283582092</v>
      </c>
      <c r="CN34" s="388">
        <f>(CL34/CL$36)*100</f>
        <v>1.5693204988849799E-2</v>
      </c>
      <c r="CO34" s="441" t="s">
        <v>0</v>
      </c>
      <c r="CP34" s="349" t="s">
        <v>1</v>
      </c>
      <c r="CQ34" s="409" t="s">
        <v>0</v>
      </c>
      <c r="CR34" s="372" t="s">
        <v>1</v>
      </c>
      <c r="CS34" s="409" t="s">
        <v>0</v>
      </c>
      <c r="CT34" s="372" t="s">
        <v>1</v>
      </c>
      <c r="CU34" s="409" t="s">
        <v>0</v>
      </c>
      <c r="CV34" s="372" t="s">
        <v>1</v>
      </c>
      <c r="CW34" s="347">
        <v>39</v>
      </c>
      <c r="CX34" s="348">
        <f t="shared" si="115"/>
        <v>25.806451612903224</v>
      </c>
      <c r="CY34" s="348">
        <f>(CW34/CW$36)*100</f>
        <v>2.0285525965279196E-2</v>
      </c>
      <c r="CZ34" s="442" t="s">
        <v>0</v>
      </c>
      <c r="DA34" s="372" t="s">
        <v>1</v>
      </c>
      <c r="DB34" s="409" t="s">
        <v>0</v>
      </c>
      <c r="DC34" s="372" t="s">
        <v>1</v>
      </c>
      <c r="DD34" s="409" t="s">
        <v>0</v>
      </c>
      <c r="DE34" s="372" t="s">
        <v>1</v>
      </c>
      <c r="DF34" s="409" t="s">
        <v>0</v>
      </c>
      <c r="DG34" s="372" t="s">
        <v>1</v>
      </c>
      <c r="DH34" s="347">
        <v>25</v>
      </c>
      <c r="DI34" s="348">
        <f t="shared" si="116"/>
        <v>-35.897435897435891</v>
      </c>
      <c r="DJ34" s="388">
        <f>(DH34/DH$36)*100</f>
        <v>1.2720606224274103E-2</v>
      </c>
      <c r="DK34" s="441" t="s">
        <v>0</v>
      </c>
      <c r="DL34" s="372" t="s">
        <v>1</v>
      </c>
      <c r="DM34" s="409" t="s">
        <v>0</v>
      </c>
      <c r="DN34" s="372" t="s">
        <v>1</v>
      </c>
      <c r="DO34" s="409" t="s">
        <v>0</v>
      </c>
      <c r="DP34" s="372" t="s">
        <v>1</v>
      </c>
      <c r="DQ34" s="409" t="s">
        <v>0</v>
      </c>
      <c r="DR34" s="372" t="s">
        <v>1</v>
      </c>
      <c r="DS34" s="347">
        <v>60.949999999999996</v>
      </c>
      <c r="DT34" s="348">
        <f t="shared" si="117"/>
        <v>143.79999999999998</v>
      </c>
      <c r="DU34" s="348">
        <f>(DS34/DS$36)*100</f>
        <v>3.0606180426088089E-2</v>
      </c>
      <c r="DV34" s="442" t="s">
        <v>0</v>
      </c>
      <c r="DW34" s="372" t="s">
        <v>1</v>
      </c>
      <c r="DX34" s="409" t="s">
        <v>0</v>
      </c>
      <c r="DY34" s="372" t="s">
        <v>1</v>
      </c>
      <c r="DZ34" s="441" t="s">
        <v>0</v>
      </c>
      <c r="EA34" s="349" t="s">
        <v>1</v>
      </c>
      <c r="EB34" s="409" t="s">
        <v>0</v>
      </c>
      <c r="EC34" s="372" t="s">
        <v>1</v>
      </c>
      <c r="ED34" s="347">
        <v>42</v>
      </c>
      <c r="EE34" s="348">
        <f t="shared" si="118"/>
        <v>-31.091058244462666</v>
      </c>
      <c r="EF34" s="388">
        <f>(ED34/ED$36)*100</f>
        <v>2.0851432960486693E-2</v>
      </c>
      <c r="EG34" s="442" t="s">
        <v>0</v>
      </c>
      <c r="EH34" s="372" t="s">
        <v>1</v>
      </c>
      <c r="EI34" s="409" t="s">
        <v>0</v>
      </c>
      <c r="EJ34" s="372" t="s">
        <v>1</v>
      </c>
      <c r="EK34" s="409" t="s">
        <v>0</v>
      </c>
      <c r="EL34" s="372" t="s">
        <v>1</v>
      </c>
      <c r="EM34" s="441" t="s">
        <v>0</v>
      </c>
      <c r="EN34" s="372" t="s">
        <v>1</v>
      </c>
      <c r="EO34" s="443">
        <v>33</v>
      </c>
      <c r="EP34" s="348">
        <f t="shared" si="119"/>
        <v>-21.428571428571431</v>
      </c>
      <c r="EQ34" s="388">
        <f>(EO34/EO$36)*100</f>
        <v>1.6062115335326622E-2</v>
      </c>
      <c r="ER34" s="442" t="s">
        <v>0</v>
      </c>
      <c r="ES34" s="372" t="s">
        <v>1</v>
      </c>
      <c r="ET34" s="444" t="s">
        <v>0</v>
      </c>
      <c r="EU34" s="372" t="s">
        <v>1</v>
      </c>
      <c r="EV34" s="445" t="s">
        <v>0</v>
      </c>
      <c r="EW34" s="372" t="s">
        <v>1</v>
      </c>
      <c r="EX34" s="441" t="s">
        <v>0</v>
      </c>
      <c r="EY34" s="372" t="s">
        <v>1</v>
      </c>
      <c r="EZ34" s="443">
        <v>22</v>
      </c>
      <c r="FA34" s="348">
        <f t="shared" si="120"/>
        <v>-33.333333333333336</v>
      </c>
      <c r="FB34" s="388">
        <f>(EZ34/EZ$36)*100</f>
        <v>1.1507722213288035E-2</v>
      </c>
      <c r="FC34" s="446" t="s">
        <v>0</v>
      </c>
      <c r="FD34" s="349" t="s">
        <v>1</v>
      </c>
      <c r="FE34" s="447" t="s">
        <v>0</v>
      </c>
      <c r="FF34" s="349" t="s">
        <v>1</v>
      </c>
      <c r="FG34" s="448" t="s">
        <v>0</v>
      </c>
      <c r="FH34" s="349" t="s">
        <v>1</v>
      </c>
      <c r="FI34" s="409" t="s">
        <v>0</v>
      </c>
      <c r="FJ34" s="372" t="s">
        <v>1</v>
      </c>
      <c r="FK34" s="443">
        <v>52</v>
      </c>
      <c r="FL34" s="348">
        <f t="shared" si="121"/>
        <v>136.36363636363637</v>
      </c>
      <c r="FM34" s="388">
        <f>(FK34/FK$36)*100</f>
        <v>2.610522720268971E-2</v>
      </c>
      <c r="FN34" s="449" t="s">
        <v>0</v>
      </c>
      <c r="FO34" s="349" t="s">
        <v>1</v>
      </c>
      <c r="FP34" s="450" t="s">
        <v>0</v>
      </c>
      <c r="FQ34" s="349" t="s">
        <v>1</v>
      </c>
      <c r="FR34" s="451" t="s">
        <v>0</v>
      </c>
      <c r="FS34" s="349" t="s">
        <v>1</v>
      </c>
      <c r="FT34" s="452" t="s">
        <v>0</v>
      </c>
      <c r="FU34" s="372" t="s">
        <v>1</v>
      </c>
      <c r="FV34" s="443">
        <v>53</v>
      </c>
      <c r="FW34" s="348">
        <f t="shared" si="122"/>
        <v>1.9230769230769162</v>
      </c>
      <c r="FX34" s="388">
        <f>(FV34/FV$36)*100</f>
        <v>2.1774733497699428E-2</v>
      </c>
      <c r="FY34" s="449" t="s">
        <v>0</v>
      </c>
      <c r="FZ34" s="372" t="s">
        <v>1</v>
      </c>
      <c r="GA34" s="453" t="s">
        <v>0</v>
      </c>
      <c r="GB34" s="349" t="s">
        <v>1</v>
      </c>
      <c r="GC34" s="451" t="s">
        <v>0</v>
      </c>
      <c r="GD34" s="349" t="s">
        <v>1</v>
      </c>
      <c r="GE34" s="452" t="s">
        <v>0</v>
      </c>
      <c r="GF34" s="372" t="s">
        <v>1</v>
      </c>
      <c r="GG34" s="443">
        <v>52</v>
      </c>
      <c r="GH34" s="348">
        <f t="shared" si="123"/>
        <v>-1.8867924528301883</v>
      </c>
      <c r="GI34" s="388">
        <f>(GG34/GG$36)*100</f>
        <v>2.4611107317939973E-2</v>
      </c>
      <c r="GJ34" s="454" t="s">
        <v>0</v>
      </c>
      <c r="GK34" s="349" t="s">
        <v>1</v>
      </c>
      <c r="GL34" s="455" t="s">
        <v>0</v>
      </c>
      <c r="GM34" s="349" t="s">
        <v>1</v>
      </c>
      <c r="GN34" s="451" t="s">
        <v>0</v>
      </c>
      <c r="GO34" s="349" t="s">
        <v>1</v>
      </c>
      <c r="GP34" s="452" t="s">
        <v>0</v>
      </c>
      <c r="GQ34" s="372" t="s">
        <v>1</v>
      </c>
      <c r="GR34" s="425">
        <v>42</v>
      </c>
      <c r="GS34" s="348">
        <f t="shared" si="127"/>
        <v>-19.23076923076923</v>
      </c>
      <c r="GT34" s="388">
        <f>(GR34/GR$36)*100</f>
        <v>2.0430103194821126E-2</v>
      </c>
      <c r="GU34" s="454" t="s">
        <v>0</v>
      </c>
      <c r="GV34" s="349" t="s">
        <v>1</v>
      </c>
      <c r="GW34" s="455" t="s">
        <v>0</v>
      </c>
      <c r="GX34" s="349" t="s">
        <v>1</v>
      </c>
      <c r="GY34" s="451" t="s">
        <v>0</v>
      </c>
      <c r="GZ34" s="349" t="s">
        <v>1</v>
      </c>
      <c r="HA34" s="451" t="s">
        <v>0</v>
      </c>
      <c r="HB34" s="372" t="s">
        <v>1</v>
      </c>
      <c r="HC34" s="425">
        <v>28</v>
      </c>
      <c r="HD34" s="348">
        <f>(HC34/GR34-1)*100</f>
        <v>-33.333333333333336</v>
      </c>
      <c r="HE34" s="388">
        <f>(HC34/HC$36)*100</f>
        <v>1.3356851749697272E-2</v>
      </c>
      <c r="HF34" s="454" t="s">
        <v>0</v>
      </c>
      <c r="HG34" s="372" t="s">
        <v>1</v>
      </c>
      <c r="HH34" s="453" t="s">
        <v>0</v>
      </c>
      <c r="HI34" s="349" t="s">
        <v>1</v>
      </c>
      <c r="HJ34" s="451" t="s">
        <v>0</v>
      </c>
      <c r="HK34" s="372" t="s">
        <v>1</v>
      </c>
      <c r="HL34" s="727" t="s">
        <v>0</v>
      </c>
      <c r="HM34" s="372" t="s">
        <v>1</v>
      </c>
      <c r="HN34" s="425">
        <v>11.57</v>
      </c>
      <c r="HO34" s="348">
        <f>(HN34/HC34-1)*100</f>
        <v>-58.678571428571423</v>
      </c>
      <c r="HP34" s="388">
        <f>(HN34/HN$36)*100</f>
        <v>5.5191251606029465E-3</v>
      </c>
      <c r="HQ34" s="454" t="s">
        <v>0</v>
      </c>
      <c r="HR34" s="372" t="s">
        <v>1</v>
      </c>
      <c r="HS34" s="455" t="s">
        <v>0</v>
      </c>
      <c r="HT34" s="372" t="s">
        <v>1</v>
      </c>
      <c r="HU34" s="451" t="s">
        <v>0</v>
      </c>
      <c r="HV34" s="372" t="s">
        <v>1</v>
      </c>
      <c r="HW34" s="451" t="s">
        <v>0</v>
      </c>
      <c r="HX34" s="372" t="s">
        <v>1</v>
      </c>
      <c r="HY34" s="888">
        <v>7.3949999999999996</v>
      </c>
      <c r="HZ34" s="348">
        <f>(HY34/HN34-1)*100</f>
        <v>-36.084701815038898</v>
      </c>
      <c r="IA34" s="388">
        <f>(HY34/HY$36)*100</f>
        <v>3.4184431228357808E-3</v>
      </c>
      <c r="IB34" s="454" t="s">
        <v>0</v>
      </c>
      <c r="IC34" s="372" t="s">
        <v>1</v>
      </c>
      <c r="ID34" s="455" t="s">
        <v>0</v>
      </c>
      <c r="IE34" s="372" t="s">
        <v>1</v>
      </c>
      <c r="IF34" s="727" t="s">
        <v>0</v>
      </c>
      <c r="IG34" s="349" t="s">
        <v>1</v>
      </c>
      <c r="IH34" s="451" t="s">
        <v>0</v>
      </c>
      <c r="II34" s="372" t="s">
        <v>1</v>
      </c>
      <c r="IJ34" s="938">
        <v>6.0750000000000002</v>
      </c>
      <c r="IK34" s="348">
        <f t="shared" si="126"/>
        <v>-17.849898580121693</v>
      </c>
      <c r="IL34" s="388">
        <f>(IJ34/IJ$36)*100</f>
        <v>2.9289051289296962E-3</v>
      </c>
    </row>
    <row r="35" spans="1:246" ht="20.100000000000001" customHeight="1">
      <c r="A35" s="1046" t="s">
        <v>100</v>
      </c>
      <c r="B35" s="1047"/>
      <c r="C35" s="458" t="s">
        <v>0</v>
      </c>
      <c r="D35" s="459">
        <f>SUM(D7,D14:D23,D25,D27,D29,D31,D33)</f>
        <v>289221</v>
      </c>
      <c r="E35" s="460">
        <v>20</v>
      </c>
      <c r="F35" s="461" t="s">
        <v>2</v>
      </c>
      <c r="G35" s="462" t="s">
        <v>0</v>
      </c>
      <c r="H35" s="459">
        <f>SUM(H7,H14:H23,H25,H27,H29,H31,H33)</f>
        <v>248858</v>
      </c>
      <c r="I35" s="463">
        <f>(H35/D35-1)*100</f>
        <v>-13.955763931388109</v>
      </c>
      <c r="J35" s="461" t="s">
        <v>2</v>
      </c>
      <c r="K35" s="462" t="s">
        <v>0</v>
      </c>
      <c r="L35" s="459">
        <f>SUM(L7,L14:L23,L25,L27,L29,L31,L33)</f>
        <v>203455</v>
      </c>
      <c r="M35" s="464">
        <f>(L35/H35-1)*100</f>
        <v>-18.244541063578424</v>
      </c>
      <c r="N35" s="465" t="s">
        <v>2</v>
      </c>
      <c r="O35" s="462" t="s">
        <v>0</v>
      </c>
      <c r="P35" s="459">
        <f>SUM(P7,P14:P23,P25,P27,P29,P31,P33)</f>
        <v>200329</v>
      </c>
      <c r="Q35" s="463">
        <f>(P35/L35-1)*100</f>
        <v>-1.5364576933474261</v>
      </c>
      <c r="R35" s="461" t="s">
        <v>2</v>
      </c>
      <c r="S35" s="462" t="s">
        <v>0</v>
      </c>
      <c r="T35" s="459">
        <f>SUM(T7,T14:T23,T25,T27,T29,T31,T33)</f>
        <v>254228.65</v>
      </c>
      <c r="U35" s="466">
        <f>(T35/P35-1)*100</f>
        <v>26.905565345007453</v>
      </c>
      <c r="V35" s="467" t="s">
        <v>2</v>
      </c>
      <c r="W35" s="468" t="s">
        <v>0</v>
      </c>
      <c r="X35" s="459">
        <f>SUM(X7,X14:X23,X25,X27,X29,X31,X33)</f>
        <v>304035</v>
      </c>
      <c r="Y35" s="469">
        <f t="shared" si="91"/>
        <v>19.591163309092032</v>
      </c>
      <c r="Z35" s="470" t="s">
        <v>2</v>
      </c>
      <c r="AA35" s="468" t="s">
        <v>0</v>
      </c>
      <c r="AB35" s="459">
        <f>SUM(AB7,AB14:AB23,AB25,AB27,AB29,AB31,AB33)</f>
        <v>380488</v>
      </c>
      <c r="AC35" s="469">
        <f t="shared" si="92"/>
        <v>25.146118045619748</v>
      </c>
      <c r="AD35" s="470" t="s">
        <v>2</v>
      </c>
      <c r="AE35" s="458" t="s">
        <v>0</v>
      </c>
      <c r="AF35" s="459">
        <f>SUM(AF7,AF14:AF23,AF25,AF27,AF29,AF31,AF33)</f>
        <v>331632</v>
      </c>
      <c r="AG35" s="463">
        <f t="shared" si="93"/>
        <v>-12.840352389562881</v>
      </c>
      <c r="AH35" s="461" t="s">
        <v>2</v>
      </c>
      <c r="AI35" s="468" t="s">
        <v>0</v>
      </c>
      <c r="AJ35" s="459">
        <f>SUM(AJ7,AJ14:AJ23,AJ25,AJ27,AJ29,AJ31,AJ33)</f>
        <v>297293</v>
      </c>
      <c r="AK35" s="469">
        <f t="shared" si="94"/>
        <v>-10.354549621266951</v>
      </c>
      <c r="AL35" s="470" t="s">
        <v>2</v>
      </c>
      <c r="AM35" s="468" t="s">
        <v>0</v>
      </c>
      <c r="AN35" s="459">
        <f>SUM(AN7,AN14:AN23,AN25,AN27,AN29,AN31,AN33)</f>
        <v>268052</v>
      </c>
      <c r="AO35" s="469">
        <f t="shared" si="95"/>
        <v>-9.8357512622227912</v>
      </c>
      <c r="AP35" s="470" t="s">
        <v>2</v>
      </c>
      <c r="AQ35" s="468" t="s">
        <v>0</v>
      </c>
      <c r="AR35" s="459">
        <f>SUM(AR7,AR14:AR23,AR25,AR27,AR29,AR31,AR33)</f>
        <v>286765</v>
      </c>
      <c r="AS35" s="469">
        <f t="shared" si="96"/>
        <v>6.981108143196102</v>
      </c>
      <c r="AT35" s="470" t="s">
        <v>2</v>
      </c>
      <c r="AU35" s="468" t="s">
        <v>0</v>
      </c>
      <c r="AV35" s="459">
        <f>SUM(AV7,AV14:AV23,AV25,AV27,AV29,AV31,AV33)</f>
        <v>266615</v>
      </c>
      <c r="AW35" s="469">
        <f t="shared" si="97"/>
        <v>-7.0266594598364485</v>
      </c>
      <c r="AX35" s="470" t="s">
        <v>2</v>
      </c>
      <c r="AY35" s="462" t="s">
        <v>0</v>
      </c>
      <c r="AZ35" s="459">
        <f>SUM(AZ7,AZ14:AZ23,AZ25,AZ27,AZ29,AZ31,AZ33)</f>
        <v>263280</v>
      </c>
      <c r="BA35" s="471">
        <f t="shared" si="98"/>
        <v>-1.2508673555501337</v>
      </c>
      <c r="BB35" s="472" t="s">
        <v>2</v>
      </c>
      <c r="BC35" s="473" t="s">
        <v>0</v>
      </c>
      <c r="BD35" s="459">
        <f>SUM(BD7,BD14:BD23,BD25,BD27,BD29,BD31,BD33)</f>
        <v>248849</v>
      </c>
      <c r="BE35" s="471">
        <f t="shared" si="99"/>
        <v>-5.4812367061683354</v>
      </c>
      <c r="BF35" s="474" t="s">
        <v>2</v>
      </c>
      <c r="BG35" s="462" t="s">
        <v>0</v>
      </c>
      <c r="BH35" s="459">
        <f>SUM(BH7,BH14:BH23,BH25,BH27,BH29,BH31,BH33)</f>
        <v>252278</v>
      </c>
      <c r="BI35" s="475">
        <f t="shared" si="100"/>
        <v>1.377944054426572</v>
      </c>
      <c r="BJ35" s="472" t="s">
        <v>2</v>
      </c>
      <c r="BK35" s="476" t="s">
        <v>0</v>
      </c>
      <c r="BL35" s="459">
        <f>SUM(BL7,BL14:BL23,BL25,BL27,BL29,BL31,BL33)</f>
        <v>231316</v>
      </c>
      <c r="BM35" s="475">
        <f t="shared" si="101"/>
        <v>-8.3090875938448878</v>
      </c>
      <c r="BN35" s="474" t="s">
        <v>2</v>
      </c>
      <c r="BO35" s="462" t="s">
        <v>0</v>
      </c>
      <c r="BP35" s="459">
        <f>SUM(BP7,BP14:BP23,BP25,BP27,BP29,BP31,BP33)</f>
        <v>239967</v>
      </c>
      <c r="BQ35" s="463">
        <f t="shared" si="102"/>
        <v>3.7399055837036732</v>
      </c>
      <c r="BR35" s="477" t="s">
        <v>2</v>
      </c>
      <c r="BS35" s="462" t="s">
        <v>0</v>
      </c>
      <c r="BT35" s="459">
        <f>SUM(BT7,BT14:BT23,BT25,BT27,BT29,BT31,BT33)</f>
        <v>213694</v>
      </c>
      <c r="BU35" s="463">
        <f t="shared" si="112"/>
        <v>-10.948588764288425</v>
      </c>
      <c r="BV35" s="477" t="s">
        <v>2</v>
      </c>
      <c r="BW35" s="478" t="s">
        <v>0</v>
      </c>
      <c r="BX35" s="479" t="s">
        <v>0</v>
      </c>
      <c r="BY35" s="479" t="s">
        <v>0</v>
      </c>
      <c r="BZ35" s="479" t="s">
        <v>0</v>
      </c>
      <c r="CA35" s="459">
        <f>SUM(CA7,CA14:CA23,CA25,CA27,CA29,CA31,CA33)</f>
        <v>197122.8983</v>
      </c>
      <c r="CB35" s="463">
        <f t="shared" si="113"/>
        <v>-7.7545938117120734</v>
      </c>
      <c r="CC35" s="461" t="s">
        <v>2</v>
      </c>
      <c r="CD35" s="480" t="s">
        <v>0</v>
      </c>
      <c r="CE35" s="461" t="s">
        <v>1</v>
      </c>
      <c r="CF35" s="479" t="s">
        <v>0</v>
      </c>
      <c r="CG35" s="461" t="s">
        <v>1</v>
      </c>
      <c r="CH35" s="479" t="s">
        <v>0</v>
      </c>
      <c r="CI35" s="461" t="s">
        <v>1</v>
      </c>
      <c r="CJ35" s="479" t="s">
        <v>0</v>
      </c>
      <c r="CK35" s="461" t="s">
        <v>1</v>
      </c>
      <c r="CL35" s="459">
        <f>SUM(CL7,CL14:CL23,CL25,CL27,CL29,CL31,CL33)</f>
        <v>200055.86306</v>
      </c>
      <c r="CM35" s="463">
        <f t="shared" si="114"/>
        <v>1.4878863821981447</v>
      </c>
      <c r="CN35" s="477" t="s">
        <v>2</v>
      </c>
      <c r="CO35" s="478" t="s">
        <v>0</v>
      </c>
      <c r="CP35" s="461" t="s">
        <v>1</v>
      </c>
      <c r="CQ35" s="479" t="s">
        <v>0</v>
      </c>
      <c r="CR35" s="481" t="s">
        <v>1</v>
      </c>
      <c r="CS35" s="479" t="s">
        <v>0</v>
      </c>
      <c r="CT35" s="481" t="s">
        <v>1</v>
      </c>
      <c r="CU35" s="479" t="s">
        <v>0</v>
      </c>
      <c r="CV35" s="481" t="s">
        <v>1</v>
      </c>
      <c r="CW35" s="459">
        <f>SUM(CW7,CW14:CW23,CW25,CW27,CW29,CW31,CW33)</f>
        <v>196066.83789</v>
      </c>
      <c r="CX35" s="463">
        <f t="shared" si="115"/>
        <v>-1.9939556426814775</v>
      </c>
      <c r="CY35" s="461" t="s">
        <v>2</v>
      </c>
      <c r="CZ35" s="480" t="s">
        <v>0</v>
      </c>
      <c r="DA35" s="481" t="s">
        <v>1</v>
      </c>
      <c r="DB35" s="479" t="s">
        <v>0</v>
      </c>
      <c r="DC35" s="481" t="s">
        <v>1</v>
      </c>
      <c r="DD35" s="479" t="s">
        <v>0</v>
      </c>
      <c r="DE35" s="481" t="s">
        <v>1</v>
      </c>
      <c r="DF35" s="479" t="s">
        <v>0</v>
      </c>
      <c r="DG35" s="481" t="s">
        <v>1</v>
      </c>
      <c r="DH35" s="459">
        <f>SUM(DH7,DH14:DH23,DH25,DH27,DH29,DH31,DH33)</f>
        <v>199925.70136999994</v>
      </c>
      <c r="DI35" s="463">
        <f t="shared" si="116"/>
        <v>1.968136744350879</v>
      </c>
      <c r="DJ35" s="477" t="s">
        <v>2</v>
      </c>
      <c r="DK35" s="478" t="s">
        <v>0</v>
      </c>
      <c r="DL35" s="481" t="s">
        <v>1</v>
      </c>
      <c r="DM35" s="479" t="s">
        <v>0</v>
      </c>
      <c r="DN35" s="481" t="s">
        <v>1</v>
      </c>
      <c r="DO35" s="479" t="s">
        <v>0</v>
      </c>
      <c r="DP35" s="481" t="s">
        <v>1</v>
      </c>
      <c r="DQ35" s="479" t="s">
        <v>0</v>
      </c>
      <c r="DR35" s="481" t="s">
        <v>1</v>
      </c>
      <c r="DS35" s="459">
        <f>SUM(DS7,DS14:DS23,DS25,DS27,DS29,DS31,DS33)</f>
        <v>201815.57047999999</v>
      </c>
      <c r="DT35" s="463">
        <f t="shared" si="117"/>
        <v>0.94528572217060791</v>
      </c>
      <c r="DU35" s="461" t="s">
        <v>2</v>
      </c>
      <c r="DV35" s="480" t="s">
        <v>0</v>
      </c>
      <c r="DW35" s="481" t="s">
        <v>1</v>
      </c>
      <c r="DX35" s="479" t="s">
        <v>0</v>
      </c>
      <c r="DY35" s="481" t="s">
        <v>1</v>
      </c>
      <c r="DZ35" s="478" t="s">
        <v>0</v>
      </c>
      <c r="EA35" s="461" t="s">
        <v>1</v>
      </c>
      <c r="EB35" s="479" t="s">
        <v>0</v>
      </c>
      <c r="EC35" s="481" t="s">
        <v>1</v>
      </c>
      <c r="ED35" s="459">
        <f>SUM(ED7,ED14:ED23,ED25,ED27,ED29,ED31,ED33)</f>
        <v>203153.77739000003</v>
      </c>
      <c r="EE35" s="463">
        <f t="shared" si="118"/>
        <v>0.66308407563262506</v>
      </c>
      <c r="EF35" s="477" t="s">
        <v>2</v>
      </c>
      <c r="EG35" s="480" t="s">
        <v>0</v>
      </c>
      <c r="EH35" s="481" t="s">
        <v>1</v>
      </c>
      <c r="EI35" s="479" t="s">
        <v>0</v>
      </c>
      <c r="EJ35" s="481" t="s">
        <v>1</v>
      </c>
      <c r="EK35" s="479" t="s">
        <v>0</v>
      </c>
      <c r="EL35" s="481" t="s">
        <v>1</v>
      </c>
      <c r="EM35" s="478" t="s">
        <v>0</v>
      </c>
      <c r="EN35" s="481" t="s">
        <v>1</v>
      </c>
      <c r="EO35" s="459">
        <f>SUM(EO7,EO14:EO23,EO25,EO27,EO29,EO31,EO33)</f>
        <v>206325.12435999999</v>
      </c>
      <c r="EP35" s="463">
        <f t="shared" si="119"/>
        <v>1.5610573481544598</v>
      </c>
      <c r="EQ35" s="477" t="s">
        <v>2</v>
      </c>
      <c r="ER35" s="480" t="s">
        <v>0</v>
      </c>
      <c r="ES35" s="481" t="s">
        <v>1</v>
      </c>
      <c r="ET35" s="479" t="s">
        <v>0</v>
      </c>
      <c r="EU35" s="481" t="s">
        <v>1</v>
      </c>
      <c r="EV35" s="482" t="s">
        <v>0</v>
      </c>
      <c r="EW35" s="481" t="s">
        <v>1</v>
      </c>
      <c r="EX35" s="478" t="s">
        <v>0</v>
      </c>
      <c r="EY35" s="481" t="s">
        <v>1</v>
      </c>
      <c r="EZ35" s="459">
        <f>SUM(EZ7,EZ14:EZ23,EZ25,EZ27,EZ29,EZ31,EZ33)</f>
        <v>192151.19287000003</v>
      </c>
      <c r="FA35" s="463">
        <f t="shared" si="120"/>
        <v>-6.8697069898617897</v>
      </c>
      <c r="FB35" s="477" t="s">
        <v>2</v>
      </c>
      <c r="FC35" s="483" t="s">
        <v>0</v>
      </c>
      <c r="FD35" s="461" t="s">
        <v>1</v>
      </c>
      <c r="FE35" s="479" t="s">
        <v>0</v>
      </c>
      <c r="FF35" s="461" t="s">
        <v>1</v>
      </c>
      <c r="FG35" s="484" t="s">
        <v>0</v>
      </c>
      <c r="FH35" s="461" t="s">
        <v>1</v>
      </c>
      <c r="FI35" s="479" t="s">
        <v>0</v>
      </c>
      <c r="FJ35" s="481" t="s">
        <v>1</v>
      </c>
      <c r="FK35" s="459">
        <f>SUM(FK7,FK14:FK23,FK25,FK27,FK29,FK31,FK33)</f>
        <v>200696.64573999998</v>
      </c>
      <c r="FL35" s="463">
        <f t="shared" si="121"/>
        <v>4.4472546552346337</v>
      </c>
      <c r="FM35" s="477" t="s">
        <v>2</v>
      </c>
      <c r="FN35" s="485" t="s">
        <v>0</v>
      </c>
      <c r="FO35" s="461" t="s">
        <v>1</v>
      </c>
      <c r="FP35" s="486" t="s">
        <v>0</v>
      </c>
      <c r="FQ35" s="461" t="s">
        <v>1</v>
      </c>
      <c r="FR35" s="487" t="s">
        <v>0</v>
      </c>
      <c r="FS35" s="461" t="s">
        <v>1</v>
      </c>
      <c r="FT35" s="488" t="s">
        <v>0</v>
      </c>
      <c r="FU35" s="481" t="s">
        <v>1</v>
      </c>
      <c r="FV35" s="459">
        <f>SUM(FV7,FV14:FV23,FV25,FV27,FV29,FV31,FV33)</f>
        <v>245082.29071999999</v>
      </c>
      <c r="FW35" s="463">
        <f t="shared" si="122"/>
        <v>22.115788142020598</v>
      </c>
      <c r="FX35" s="477" t="s">
        <v>2</v>
      </c>
      <c r="FY35" s="485" t="s">
        <v>0</v>
      </c>
      <c r="FZ35" s="481" t="s">
        <v>1</v>
      </c>
      <c r="GA35" s="489" t="s">
        <v>0</v>
      </c>
      <c r="GB35" s="461" t="s">
        <v>1</v>
      </c>
      <c r="GC35" s="487" t="s">
        <v>0</v>
      </c>
      <c r="GD35" s="461" t="s">
        <v>1</v>
      </c>
      <c r="GE35" s="488" t="s">
        <v>0</v>
      </c>
      <c r="GF35" s="481" t="s">
        <v>1</v>
      </c>
      <c r="GG35" s="459">
        <f>SUM(GG7,GG14:GG23,GG25,GG27,GG29,GG31,GG33)</f>
        <v>212878.67492999998</v>
      </c>
      <c r="GH35" s="463">
        <f t="shared" si="123"/>
        <v>-13.139919532901622</v>
      </c>
      <c r="GI35" s="477" t="s">
        <v>2</v>
      </c>
      <c r="GJ35" s="490" t="s">
        <v>0</v>
      </c>
      <c r="GK35" s="461" t="s">
        <v>1</v>
      </c>
      <c r="GL35" s="482" t="s">
        <v>0</v>
      </c>
      <c r="GM35" s="461" t="s">
        <v>1</v>
      </c>
      <c r="GN35" s="487" t="s">
        <v>0</v>
      </c>
      <c r="GO35" s="461" t="s">
        <v>1</v>
      </c>
      <c r="GP35" s="488" t="s">
        <v>0</v>
      </c>
      <c r="GQ35" s="481" t="s">
        <v>1</v>
      </c>
      <c r="GR35" s="459">
        <f>SUM(GR7,GR14:GR23,GR25,GR27,GR29,GR31,GR33)</f>
        <v>207529.87370000003</v>
      </c>
      <c r="GS35" s="463">
        <f t="shared" si="127"/>
        <v>-2.5126054696454569</v>
      </c>
      <c r="GT35" s="477" t="s">
        <v>2</v>
      </c>
      <c r="GU35" s="490" t="s">
        <v>0</v>
      </c>
      <c r="GV35" s="461" t="s">
        <v>1</v>
      </c>
      <c r="GW35" s="482" t="s">
        <v>0</v>
      </c>
      <c r="GX35" s="461" t="s">
        <v>1</v>
      </c>
      <c r="GY35" s="487" t="s">
        <v>0</v>
      </c>
      <c r="GZ35" s="461" t="s">
        <v>1</v>
      </c>
      <c r="HA35" s="488" t="s">
        <v>0</v>
      </c>
      <c r="HB35" s="481" t="s">
        <v>1</v>
      </c>
      <c r="HC35" s="459">
        <f>SUM(HC7,HC14:HC23,HC25,HC27,HC29,HC31,HC33)</f>
        <v>211694.61596000002</v>
      </c>
      <c r="HD35" s="463">
        <f t="shared" si="128"/>
        <v>2.0068157830715139</v>
      </c>
      <c r="HE35" s="477" t="s">
        <v>2</v>
      </c>
      <c r="HF35" s="490" t="s">
        <v>0</v>
      </c>
      <c r="HG35" s="481" t="s">
        <v>1</v>
      </c>
      <c r="HH35" s="489" t="s">
        <v>0</v>
      </c>
      <c r="HI35" s="461" t="s">
        <v>1</v>
      </c>
      <c r="HJ35" s="487" t="s">
        <v>0</v>
      </c>
      <c r="HK35" s="481" t="s">
        <v>1</v>
      </c>
      <c r="HL35" s="728" t="s">
        <v>0</v>
      </c>
      <c r="HM35" s="481" t="s">
        <v>1</v>
      </c>
      <c r="HN35" s="459">
        <f>SUM(HN7,HN14:HN23,HN25,HN27,HN29,HN31,HN33)</f>
        <v>211748.63096000001</v>
      </c>
      <c r="HO35" s="463">
        <f>(HN35/HC35-1)*100</f>
        <v>2.5515528467767723E-2</v>
      </c>
      <c r="HP35" s="477" t="s">
        <v>2</v>
      </c>
      <c r="HQ35" s="490" t="s">
        <v>0</v>
      </c>
      <c r="HR35" s="481" t="s">
        <v>1</v>
      </c>
      <c r="HS35" s="482" t="s">
        <v>0</v>
      </c>
      <c r="HT35" s="481" t="s">
        <v>1</v>
      </c>
      <c r="HU35" s="488" t="s">
        <v>0</v>
      </c>
      <c r="HV35" s="481" t="s">
        <v>1</v>
      </c>
      <c r="HW35" s="728" t="s">
        <v>0</v>
      </c>
      <c r="HX35" s="481" t="s">
        <v>1</v>
      </c>
      <c r="HY35" s="459">
        <f>SUM(HY7,HY14:HY23,HY25,HY27,HY29,HY31,HY33)</f>
        <v>217795.63888000004</v>
      </c>
      <c r="HZ35" s="463">
        <f t="shared" si="125"/>
        <v>2.8557482957905611</v>
      </c>
      <c r="IA35" s="477" t="s">
        <v>2</v>
      </c>
      <c r="IB35" s="490" t="s">
        <v>0</v>
      </c>
      <c r="IC35" s="481" t="s">
        <v>1</v>
      </c>
      <c r="ID35" s="482" t="s">
        <v>0</v>
      </c>
      <c r="IE35" s="481" t="s">
        <v>1</v>
      </c>
      <c r="IF35" s="728" t="s">
        <v>0</v>
      </c>
      <c r="IG35" s="461" t="s">
        <v>1</v>
      </c>
      <c r="IH35" s="488" t="s">
        <v>0</v>
      </c>
      <c r="II35" s="481" t="s">
        <v>1</v>
      </c>
      <c r="IJ35" s="459">
        <f>SUM(IJ7,IJ14:IJ23,IJ25,IJ27,IJ29,IJ31,IJ33)</f>
        <v>208544.53343999997</v>
      </c>
      <c r="IK35" s="463">
        <f t="shared" si="126"/>
        <v>-4.2476082108775408</v>
      </c>
      <c r="IL35" s="477" t="s">
        <v>2</v>
      </c>
    </row>
    <row r="36" spans="1:246" ht="20.100000000000001" customHeight="1" thickBot="1">
      <c r="A36" s="1048"/>
      <c r="B36" s="1049"/>
      <c r="C36" s="491" t="s">
        <v>0</v>
      </c>
      <c r="D36" s="492">
        <f>SUM(D7,D14:D23,D26,D28,D30,D32,D34)</f>
        <v>282340</v>
      </c>
      <c r="E36" s="493">
        <v>21</v>
      </c>
      <c r="F36" s="494">
        <f>SUM(F7,F14:F23,F26,F28,F30,F32,F34)</f>
        <v>99.999999999999986</v>
      </c>
      <c r="G36" s="495" t="s">
        <v>0</v>
      </c>
      <c r="H36" s="492">
        <f>SUM(H7,H14:H23,H26,H28,H30,H32,H34)</f>
        <v>240796</v>
      </c>
      <c r="I36" s="494">
        <f>(H36/D36-1)*100</f>
        <v>-14.714174399659985</v>
      </c>
      <c r="J36" s="494">
        <f>SUM(J7,J14:J23,J26,J28,J30,J32,J34)</f>
        <v>100.00000000000001</v>
      </c>
      <c r="K36" s="495" t="s">
        <v>0</v>
      </c>
      <c r="L36" s="492">
        <f>SUM(L7,L14:L23,L26,L28,L30,L32,L34)</f>
        <v>193714</v>
      </c>
      <c r="M36" s="496">
        <f>(L36/H36-1)*100</f>
        <v>-19.5526503762521</v>
      </c>
      <c r="N36" s="496">
        <f>SUM(N7,N14:N23,N26,N28,N30,N32,N34)</f>
        <v>100.00000000000003</v>
      </c>
      <c r="O36" s="495" t="s">
        <v>0</v>
      </c>
      <c r="P36" s="492">
        <f>SUM(P7,P14:P23,P26,P28,P30,P32,P34)</f>
        <v>187789</v>
      </c>
      <c r="Q36" s="494">
        <f>(P36/L36-1)*100</f>
        <v>-3.0586328298419341</v>
      </c>
      <c r="R36" s="494">
        <f>SUM(R7,R14:R23,R26,R28,R30,R32,R34)</f>
        <v>100</v>
      </c>
      <c r="S36" s="495" t="s">
        <v>0</v>
      </c>
      <c r="T36" s="492">
        <f>SUM(T7,T14:T23,T26,T28,T30,T32,T34)</f>
        <v>235400.65</v>
      </c>
      <c r="U36" s="497">
        <f>(T36/P36-1)*100</f>
        <v>25.3538013408666</v>
      </c>
      <c r="V36" s="498">
        <f>SUM(V7,V14:V23,V26,V28,V30,V32,V34)</f>
        <v>100.00000000000003</v>
      </c>
      <c r="W36" s="499" t="s">
        <v>0</v>
      </c>
      <c r="X36" s="492">
        <f>SUM(X7,X14:X23,X26,X28,X30,X32,X34)</f>
        <v>282585</v>
      </c>
      <c r="Y36" s="500">
        <f t="shared" si="91"/>
        <v>20.044273454639992</v>
      </c>
      <c r="Z36" s="501">
        <f>SUM(Z7,Z14:Z23,Z26,Z28,Z30,Z32,Z34)</f>
        <v>100.00000000000001</v>
      </c>
      <c r="AA36" s="499" t="s">
        <v>0</v>
      </c>
      <c r="AB36" s="492">
        <f>SUM(AB7,AB14:AB23,AB26,AB28,AB30,AB32,AB34)</f>
        <v>364229</v>
      </c>
      <c r="AC36" s="500">
        <f t="shared" si="92"/>
        <v>28.891837854096991</v>
      </c>
      <c r="AD36" s="501">
        <f>SUM(AD7,AD14:AD23,AD26,AD28,AD30,AD32,AD34)</f>
        <v>100</v>
      </c>
      <c r="AE36" s="491" t="s">
        <v>0</v>
      </c>
      <c r="AF36" s="492">
        <f>SUM(AF7,AF14:AF23,AF26,AF28,AF30,AF32,AF34)</f>
        <v>318822</v>
      </c>
      <c r="AG36" s="494">
        <f t="shared" si="93"/>
        <v>-12.466607546351337</v>
      </c>
      <c r="AH36" s="494">
        <f>SUM(AH7,AH14:AH23,AH26,AH28,AH30,AH32,AH34)</f>
        <v>99.999999999999986</v>
      </c>
      <c r="AI36" s="499" t="s">
        <v>0</v>
      </c>
      <c r="AJ36" s="492">
        <f>SUM(AJ7,AJ14:AJ23,AJ26,AJ28,AJ30,AJ32,AJ34)</f>
        <v>286652</v>
      </c>
      <c r="AK36" s="500">
        <f t="shared" si="94"/>
        <v>-10.090269805722318</v>
      </c>
      <c r="AL36" s="501">
        <f>SUM(AL7,AL14:AL23,AL26,AL28,AL30,AL32,AL34)</f>
        <v>100.00000000000001</v>
      </c>
      <c r="AM36" s="499" t="s">
        <v>0</v>
      </c>
      <c r="AN36" s="492">
        <f>SUM(AN7,AN14:AN23,AN26,AN28,AN30,AN32,AN34)</f>
        <v>258678</v>
      </c>
      <c r="AO36" s="500">
        <f t="shared" si="95"/>
        <v>-9.7588713841173291</v>
      </c>
      <c r="AP36" s="501">
        <f>SUM(AP7,AP14:AP23,AP26,AP28,AP30,AP32,AP34)</f>
        <v>100</v>
      </c>
      <c r="AQ36" s="499" t="s">
        <v>0</v>
      </c>
      <c r="AR36" s="492">
        <f>SUM(AR7,AR14:AR23,AR26,AR28,AR30,AR32,AR34)</f>
        <v>277200</v>
      </c>
      <c r="AS36" s="500">
        <f t="shared" si="96"/>
        <v>7.1602532878713987</v>
      </c>
      <c r="AT36" s="501">
        <f>SUM(AT7,AT14:AT23,AT26,AT28,AT30,AT32,AT34)</f>
        <v>100</v>
      </c>
      <c r="AU36" s="499" t="s">
        <v>0</v>
      </c>
      <c r="AV36" s="492">
        <f>SUM(AV7,AV14:AV23,AV26,AV28,AV30,AV32,AV34)</f>
        <v>256327</v>
      </c>
      <c r="AW36" s="500">
        <f t="shared" si="97"/>
        <v>-7.529942279942281</v>
      </c>
      <c r="AX36" s="501">
        <f>SUM(AX7,AX14:AX23,AX26,AX28,AX30,AX32,AX34)</f>
        <v>100.00000000000001</v>
      </c>
      <c r="AY36" s="495" t="s">
        <v>0</v>
      </c>
      <c r="AZ36" s="492">
        <f>SUM(AZ7,AZ14:AZ23,AZ26,AZ28,AZ30,AZ32,AZ34)</f>
        <v>255553</v>
      </c>
      <c r="BA36" s="502">
        <f t="shared" si="98"/>
        <v>-0.30195804577746177</v>
      </c>
      <c r="BB36" s="503">
        <f>SUM(BB7,BB14:BB23,BB26,BB28,BB30,BB32,BB34)</f>
        <v>100</v>
      </c>
      <c r="BC36" s="504" t="s">
        <v>0</v>
      </c>
      <c r="BD36" s="492">
        <f>SUM(BD7,BD14:BD23,BD26,BD28,BD30,BD32,BD34)</f>
        <v>241542</v>
      </c>
      <c r="BE36" s="502">
        <f t="shared" si="99"/>
        <v>-5.4826200435917354</v>
      </c>
      <c r="BF36" s="505">
        <f>SUM(BF7,BF14:BF23,BF26,BF28,BF30,BF32,BF34)</f>
        <v>99.999999999999986</v>
      </c>
      <c r="BG36" s="495" t="s">
        <v>0</v>
      </c>
      <c r="BH36" s="492">
        <f>SUM(BH7,BH14:BH23,BH26,BH28,BH30,BH32,BH34)</f>
        <v>244446</v>
      </c>
      <c r="BI36" s="506">
        <f t="shared" si="100"/>
        <v>1.2022753806791409</v>
      </c>
      <c r="BJ36" s="507">
        <f>SUM(BJ7,BJ14:BJ23,BJ26,BJ28,BJ30,BJ32,BJ34)</f>
        <v>99.999999999999986</v>
      </c>
      <c r="BK36" s="508" t="s">
        <v>0</v>
      </c>
      <c r="BL36" s="492">
        <f>SUM(BL7,BL14:BL23,BL26,BL28,BL30,BL32,BL34)</f>
        <v>227203</v>
      </c>
      <c r="BM36" s="506">
        <f t="shared" si="101"/>
        <v>-7.0539096569385507</v>
      </c>
      <c r="BN36" s="493">
        <f>SUM(BN7,BN14:BN23,BN26,BN28,BN30,BN32,BN34)</f>
        <v>100.00000000000003</v>
      </c>
      <c r="BO36" s="495" t="s">
        <v>0</v>
      </c>
      <c r="BP36" s="492">
        <f>SUM(BP7,BP14:BP23,BP26,BP28,BP30,BP32,BP34)</f>
        <v>236955</v>
      </c>
      <c r="BQ36" s="494">
        <f t="shared" si="102"/>
        <v>4.2921968459923576</v>
      </c>
      <c r="BR36" s="509">
        <f>SUM(BR7,BR14:BR23,BR26,BR28,BR30,BR32,BR34)</f>
        <v>99.999999999999986</v>
      </c>
      <c r="BS36" s="495" t="s">
        <v>0</v>
      </c>
      <c r="BT36" s="492">
        <f>SUM(BT7,BT14:BT23,BT26,BT28,BT30,BT32,BT34)</f>
        <v>211917</v>
      </c>
      <c r="BU36" s="494">
        <f t="shared" si="112"/>
        <v>-10.566563271507246</v>
      </c>
      <c r="BV36" s="509">
        <f>SUM(BV7,BV14:BV23,BV26,BV28,BV30,BV32,BV34)</f>
        <v>100.00000000000001</v>
      </c>
      <c r="BW36" s="510" t="s">
        <v>0</v>
      </c>
      <c r="BX36" s="511" t="s">
        <v>0</v>
      </c>
      <c r="BY36" s="511" t="s">
        <v>0</v>
      </c>
      <c r="BZ36" s="511" t="s">
        <v>0</v>
      </c>
      <c r="CA36" s="492">
        <f>SUM(CA7,CA14:CA23,CA26,CA28,CA30,CA32,CA34)</f>
        <v>195830.46830000001</v>
      </c>
      <c r="CB36" s="494">
        <f t="shared" si="113"/>
        <v>-7.5909585828413899</v>
      </c>
      <c r="CC36" s="494">
        <f>SUM(CC7,CC14:CC23,CC26,CC28,CC30,CC32,CC34)</f>
        <v>100.00000000000003</v>
      </c>
      <c r="CD36" s="512" t="s">
        <v>0</v>
      </c>
      <c r="CE36" s="513" t="s">
        <v>1</v>
      </c>
      <c r="CF36" s="511" t="s">
        <v>0</v>
      </c>
      <c r="CG36" s="513" t="s">
        <v>1</v>
      </c>
      <c r="CH36" s="511" t="s">
        <v>0</v>
      </c>
      <c r="CI36" s="513" t="s">
        <v>1</v>
      </c>
      <c r="CJ36" s="511" t="s">
        <v>0</v>
      </c>
      <c r="CK36" s="513" t="s">
        <v>1</v>
      </c>
      <c r="CL36" s="492">
        <f>SUM(CL7,CL14:CL23,CL26,CL28,CL30,CL32,CL34)</f>
        <v>197537.72427000001</v>
      </c>
      <c r="CM36" s="494">
        <f t="shared" si="114"/>
        <v>0.87180303699452288</v>
      </c>
      <c r="CN36" s="509">
        <f>SUM(CN7,CN14:CN23,CN26,CN28,CN30,CN32,CN34)</f>
        <v>99.999999999999986</v>
      </c>
      <c r="CO36" s="510" t="s">
        <v>0</v>
      </c>
      <c r="CP36" s="513" t="s">
        <v>1</v>
      </c>
      <c r="CQ36" s="511" t="s">
        <v>0</v>
      </c>
      <c r="CR36" s="514" t="s">
        <v>1</v>
      </c>
      <c r="CS36" s="511" t="s">
        <v>0</v>
      </c>
      <c r="CT36" s="514" t="s">
        <v>1</v>
      </c>
      <c r="CU36" s="511" t="s">
        <v>0</v>
      </c>
      <c r="CV36" s="514" t="s">
        <v>1</v>
      </c>
      <c r="CW36" s="492">
        <f>SUM(CW7,CW14:CW23,CW26,CW28,CW30,CW32,CW34)</f>
        <v>192255.30591</v>
      </c>
      <c r="CX36" s="494">
        <f t="shared" si="115"/>
        <v>-2.6741314245272263</v>
      </c>
      <c r="CY36" s="494">
        <f>SUM(CY7,CY14:CY23,CY26,CY28,CY30,CY32,CY34)</f>
        <v>100.00000000000001</v>
      </c>
      <c r="CZ36" s="512" t="s">
        <v>0</v>
      </c>
      <c r="DA36" s="514" t="s">
        <v>1</v>
      </c>
      <c r="DB36" s="511" t="s">
        <v>0</v>
      </c>
      <c r="DC36" s="514" t="s">
        <v>1</v>
      </c>
      <c r="DD36" s="511" t="s">
        <v>0</v>
      </c>
      <c r="DE36" s="514" t="s">
        <v>1</v>
      </c>
      <c r="DF36" s="511" t="s">
        <v>0</v>
      </c>
      <c r="DG36" s="514" t="s">
        <v>1</v>
      </c>
      <c r="DH36" s="492">
        <f>SUM(DH7,DH14:DH23,DH26,DH28,DH30,DH32,DH34)</f>
        <v>196531.51397999993</v>
      </c>
      <c r="DI36" s="494">
        <f t="shared" si="116"/>
        <v>2.2242340983825715</v>
      </c>
      <c r="DJ36" s="509">
        <f>SUM(DJ7,DJ14:DJ23,DJ26,DJ28,DJ30,DJ32,DJ34)</f>
        <v>100.00000000000006</v>
      </c>
      <c r="DK36" s="510" t="s">
        <v>0</v>
      </c>
      <c r="DL36" s="514" t="s">
        <v>1</v>
      </c>
      <c r="DM36" s="511" t="s">
        <v>0</v>
      </c>
      <c r="DN36" s="514" t="s">
        <v>1</v>
      </c>
      <c r="DO36" s="511" t="s">
        <v>0</v>
      </c>
      <c r="DP36" s="514" t="s">
        <v>1</v>
      </c>
      <c r="DQ36" s="511" t="s">
        <v>0</v>
      </c>
      <c r="DR36" s="514" t="s">
        <v>1</v>
      </c>
      <c r="DS36" s="492">
        <f>SUM(DS7,DS14:DS23,DS26,DS28,DS30,DS32,DS34)</f>
        <v>199142.78473000001</v>
      </c>
      <c r="DT36" s="494">
        <f t="shared" si="117"/>
        <v>1.3286778782286346</v>
      </c>
      <c r="DU36" s="494">
        <f>SUM(DU7,DU14:DU23,DU26,DU28,DU30,DU32,DU34)</f>
        <v>99.999999999999986</v>
      </c>
      <c r="DV36" s="512" t="s">
        <v>0</v>
      </c>
      <c r="DW36" s="514" t="s">
        <v>1</v>
      </c>
      <c r="DX36" s="511" t="s">
        <v>0</v>
      </c>
      <c r="DY36" s="514" t="s">
        <v>1</v>
      </c>
      <c r="DZ36" s="510" t="s">
        <v>0</v>
      </c>
      <c r="EA36" s="513" t="s">
        <v>1</v>
      </c>
      <c r="EB36" s="511" t="s">
        <v>0</v>
      </c>
      <c r="EC36" s="514" t="s">
        <v>1</v>
      </c>
      <c r="ED36" s="492">
        <f>SUM(ED7,ED14:ED23,ED26,ED28,ED30,ED32,ED34)</f>
        <v>201425.00556000002</v>
      </c>
      <c r="EE36" s="494">
        <f t="shared" si="118"/>
        <v>1.1460223543093839</v>
      </c>
      <c r="EF36" s="509">
        <f>SUM(EF7,EF14:EF23,EF26,EF28,EF30,EF32,EF34)</f>
        <v>99.999999999999972</v>
      </c>
      <c r="EG36" s="512" t="s">
        <v>0</v>
      </c>
      <c r="EH36" s="514" t="s">
        <v>1</v>
      </c>
      <c r="EI36" s="511" t="s">
        <v>0</v>
      </c>
      <c r="EJ36" s="514" t="s">
        <v>1</v>
      </c>
      <c r="EK36" s="511" t="s">
        <v>0</v>
      </c>
      <c r="EL36" s="514" t="s">
        <v>1</v>
      </c>
      <c r="EM36" s="510" t="s">
        <v>0</v>
      </c>
      <c r="EN36" s="514" t="s">
        <v>1</v>
      </c>
      <c r="EO36" s="492">
        <f>SUM(EO7,EO14:EO23,EO26,EO28,EO30,EO32,EO34)</f>
        <v>205452.39098999999</v>
      </c>
      <c r="EP36" s="494">
        <f t="shared" si="119"/>
        <v>1.9994466023734558</v>
      </c>
      <c r="EQ36" s="509">
        <f>SUM(EQ7,EQ14:EQ23,EQ26,EQ28,EQ30,EQ32,EQ34)</f>
        <v>99.999999999999986</v>
      </c>
      <c r="ER36" s="512" t="s">
        <v>0</v>
      </c>
      <c r="ES36" s="514" t="s">
        <v>1</v>
      </c>
      <c r="ET36" s="511" t="s">
        <v>0</v>
      </c>
      <c r="EU36" s="514" t="s">
        <v>1</v>
      </c>
      <c r="EV36" s="515" t="s">
        <v>0</v>
      </c>
      <c r="EW36" s="514" t="s">
        <v>1</v>
      </c>
      <c r="EX36" s="510" t="s">
        <v>0</v>
      </c>
      <c r="EY36" s="514" t="s">
        <v>1</v>
      </c>
      <c r="EZ36" s="492">
        <f>SUM(EZ7,EZ14:EZ23,EZ26,EZ28,EZ30,EZ32,EZ34)</f>
        <v>191175.97377000004</v>
      </c>
      <c r="FA36" s="494">
        <f t="shared" si="120"/>
        <v>-6.9487715140267303</v>
      </c>
      <c r="FB36" s="509">
        <f>SUM(FB7,FB14:FB23,FB26,FB28,FB30,FB32,FB34)</f>
        <v>99.999999999999957</v>
      </c>
      <c r="FC36" s="516" t="s">
        <v>0</v>
      </c>
      <c r="FD36" s="513" t="s">
        <v>1</v>
      </c>
      <c r="FE36" s="511" t="s">
        <v>0</v>
      </c>
      <c r="FF36" s="513" t="s">
        <v>1</v>
      </c>
      <c r="FG36" s="517" t="s">
        <v>0</v>
      </c>
      <c r="FH36" s="513" t="s">
        <v>1</v>
      </c>
      <c r="FI36" s="511" t="s">
        <v>0</v>
      </c>
      <c r="FJ36" s="514" t="s">
        <v>1</v>
      </c>
      <c r="FK36" s="492">
        <f>SUM(FK7,FK14:FK23,FK26,FK28,FK30,FK32,FK34)</f>
        <v>199193.82274</v>
      </c>
      <c r="FL36" s="494">
        <f t="shared" si="121"/>
        <v>4.193962667948048</v>
      </c>
      <c r="FM36" s="509">
        <f>SUM(FM7,FM14:FM23,FM26,FM28,FM30,FM32,FM34)</f>
        <v>100</v>
      </c>
      <c r="FN36" s="518" t="s">
        <v>0</v>
      </c>
      <c r="FO36" s="513" t="s">
        <v>1</v>
      </c>
      <c r="FP36" s="519" t="s">
        <v>0</v>
      </c>
      <c r="FQ36" s="513" t="s">
        <v>1</v>
      </c>
      <c r="FR36" s="520" t="s">
        <v>0</v>
      </c>
      <c r="FS36" s="513" t="s">
        <v>1</v>
      </c>
      <c r="FT36" s="521" t="s">
        <v>0</v>
      </c>
      <c r="FU36" s="514" t="s">
        <v>1</v>
      </c>
      <c r="FV36" s="492">
        <f>SUM(FV7,FV14:FV23,FV26,FV28,FV30,FV32,FV34)</f>
        <v>243401.37161999999</v>
      </c>
      <c r="FW36" s="494">
        <f t="shared" si="122"/>
        <v>22.193232838200206</v>
      </c>
      <c r="FX36" s="509">
        <f>SUM(FX7,FX14:FX23,FX26,FX28,FX30,FX32,FX34)</f>
        <v>100</v>
      </c>
      <c r="FY36" s="518" t="s">
        <v>0</v>
      </c>
      <c r="FZ36" s="514" t="s">
        <v>1</v>
      </c>
      <c r="GA36" s="522" t="s">
        <v>0</v>
      </c>
      <c r="GB36" s="513" t="s">
        <v>1</v>
      </c>
      <c r="GC36" s="520" t="s">
        <v>0</v>
      </c>
      <c r="GD36" s="513" t="s">
        <v>1</v>
      </c>
      <c r="GE36" s="521" t="s">
        <v>0</v>
      </c>
      <c r="GF36" s="514" t="s">
        <v>1</v>
      </c>
      <c r="GG36" s="492">
        <f>SUM(GG7,GG14:GG23,GG26,GG28,GG30,GG32,GG34)</f>
        <v>211286.71427999999</v>
      </c>
      <c r="GH36" s="494">
        <f t="shared" si="123"/>
        <v>-13.194115187706357</v>
      </c>
      <c r="GI36" s="509">
        <f>SUM(GI7,GI14:GI23,GI26,GI28,GI30,GI32,GI34)</f>
        <v>100.00000000000001</v>
      </c>
      <c r="GJ36" s="523" t="s">
        <v>0</v>
      </c>
      <c r="GK36" s="513" t="s">
        <v>1</v>
      </c>
      <c r="GL36" s="515" t="s">
        <v>0</v>
      </c>
      <c r="GM36" s="513" t="s">
        <v>1</v>
      </c>
      <c r="GN36" s="520" t="s">
        <v>0</v>
      </c>
      <c r="GO36" s="513" t="s">
        <v>1</v>
      </c>
      <c r="GP36" s="521" t="s">
        <v>0</v>
      </c>
      <c r="GQ36" s="514" t="s">
        <v>1</v>
      </c>
      <c r="GR36" s="492">
        <f>SUM(GR7,GR14:GR23,GR26,GR28,GR30,GR32,GR34)</f>
        <v>205578.99096000002</v>
      </c>
      <c r="GS36" s="494">
        <f t="shared" si="127"/>
        <v>-2.701411368646689</v>
      </c>
      <c r="GT36" s="509">
        <f>SUM(GT7,GT14:GT23,GT26,GT28,GT30,GT32,GT34)</f>
        <v>100.00000000000001</v>
      </c>
      <c r="GU36" s="523" t="s">
        <v>0</v>
      </c>
      <c r="GV36" s="513" t="s">
        <v>1</v>
      </c>
      <c r="GW36" s="515" t="s">
        <v>0</v>
      </c>
      <c r="GX36" s="513" t="s">
        <v>1</v>
      </c>
      <c r="GY36" s="520" t="s">
        <v>0</v>
      </c>
      <c r="GZ36" s="513" t="s">
        <v>1</v>
      </c>
      <c r="HA36" s="521" t="s">
        <v>0</v>
      </c>
      <c r="HB36" s="514" t="s">
        <v>1</v>
      </c>
      <c r="HC36" s="492">
        <f>SUM(HC7,HC14:HC23,HC26,HC28,HC30,HC32,HC34)</f>
        <v>209630.23716000002</v>
      </c>
      <c r="HD36" s="494">
        <f t="shared" si="128"/>
        <v>1.970651855562533</v>
      </c>
      <c r="HE36" s="509">
        <f>SUM(HE7,HE14:HE23,HE26,HE28,HE30,HE32,HE34)</f>
        <v>99.999999999999986</v>
      </c>
      <c r="HF36" s="523" t="s">
        <v>0</v>
      </c>
      <c r="HG36" s="514" t="s">
        <v>1</v>
      </c>
      <c r="HH36" s="522" t="s">
        <v>0</v>
      </c>
      <c r="HI36" s="513" t="s">
        <v>1</v>
      </c>
      <c r="HJ36" s="520" t="s">
        <v>0</v>
      </c>
      <c r="HK36" s="514" t="s">
        <v>1</v>
      </c>
      <c r="HL36" s="729" t="s">
        <v>0</v>
      </c>
      <c r="HM36" s="514" t="s">
        <v>1</v>
      </c>
      <c r="HN36" s="492">
        <f>SUM(HN7,HN14:HN23,HN26,HN28,HN30,HN32,HN34)</f>
        <v>209634.67331000001</v>
      </c>
      <c r="HO36" s="494">
        <f>(HN36/HC36-1)*100</f>
        <v>2.1161784960588292E-3</v>
      </c>
      <c r="HP36" s="509">
        <f>SUM(HP7,HP14:HP23,HP26,HP28,HP30,HP32,HP34)</f>
        <v>100.00000000000001</v>
      </c>
      <c r="HQ36" s="523" t="s">
        <v>0</v>
      </c>
      <c r="HR36" s="514" t="s">
        <v>1</v>
      </c>
      <c r="HS36" s="515" t="s">
        <v>0</v>
      </c>
      <c r="HT36" s="514" t="s">
        <v>1</v>
      </c>
      <c r="HU36" s="521" t="s">
        <v>0</v>
      </c>
      <c r="HV36" s="514" t="s">
        <v>1</v>
      </c>
      <c r="HW36" s="729" t="s">
        <v>0</v>
      </c>
      <c r="HX36" s="514" t="s">
        <v>1</v>
      </c>
      <c r="HY36" s="492">
        <f>SUM(HY7,HY14:HY23,HY26,HY28,HY30,HY32,HY34)</f>
        <v>216326.54791300002</v>
      </c>
      <c r="HZ36" s="494">
        <f t="shared" si="125"/>
        <v>3.1921601981864445</v>
      </c>
      <c r="IA36" s="509">
        <f>SUM(IA7,IA14:IA23,IA26,IA28,IA30,IA32,IA34)</f>
        <v>100.00000000000001</v>
      </c>
      <c r="IB36" s="523" t="s">
        <v>0</v>
      </c>
      <c r="IC36" s="514" t="s">
        <v>1</v>
      </c>
      <c r="ID36" s="515" t="s">
        <v>0</v>
      </c>
      <c r="IE36" s="514" t="s">
        <v>1</v>
      </c>
      <c r="IF36" s="729" t="s">
        <v>0</v>
      </c>
      <c r="IG36" s="513" t="s">
        <v>1</v>
      </c>
      <c r="IH36" s="521" t="s">
        <v>0</v>
      </c>
      <c r="II36" s="514" t="s">
        <v>1</v>
      </c>
      <c r="IJ36" s="492">
        <f>SUM(IJ7,IJ14:IJ23,IJ26,IJ28,IJ30,IJ32,IJ34)</f>
        <v>207415.39014</v>
      </c>
      <c r="IK36" s="494">
        <f t="shared" si="126"/>
        <v>-4.1193084524160266</v>
      </c>
      <c r="IL36" s="509">
        <f>SUM(IL7,IL14:IL23,IL26,IL28,IL30,IL32,IL34)</f>
        <v>99.999999999999986</v>
      </c>
    </row>
  </sheetData>
  <sheetProtection selectLockedCells="1" selectUnlockedCells="1"/>
  <mergeCells count="311">
    <mergeCell ref="IJ4:IL4"/>
    <mergeCell ref="IJ5:IJ6"/>
    <mergeCell ref="IB3:IL3"/>
    <mergeCell ref="IH4:II4"/>
    <mergeCell ref="IH5:IH6"/>
    <mergeCell ref="IF4:IG4"/>
    <mergeCell ref="IF5:IF6"/>
    <mergeCell ref="ID4:IE4"/>
    <mergeCell ref="ID5:ID6"/>
    <mergeCell ref="IB5:IB6"/>
    <mergeCell ref="HO2:HP2"/>
    <mergeCell ref="HN4:HP4"/>
    <mergeCell ref="HN5:HN6"/>
    <mergeCell ref="HF3:HP3"/>
    <mergeCell ref="HL4:HM4"/>
    <mergeCell ref="HL5:HL6"/>
    <mergeCell ref="HJ2:HK2"/>
    <mergeCell ref="HH4:HI4"/>
    <mergeCell ref="HH5:HH6"/>
    <mergeCell ref="HJ4:HK4"/>
    <mergeCell ref="HJ5:HJ6"/>
    <mergeCell ref="IK2:IL2"/>
    <mergeCell ref="IB4:IC4"/>
    <mergeCell ref="HZ2:IA2"/>
    <mergeCell ref="HY4:IA4"/>
    <mergeCell ref="HY5:HY6"/>
    <mergeCell ref="HW4:HX4"/>
    <mergeCell ref="HW5:HW6"/>
    <mergeCell ref="GA5:GA6"/>
    <mergeCell ref="FY2:FZ2"/>
    <mergeCell ref="FY4:FZ4"/>
    <mergeCell ref="HQ3:IA3"/>
    <mergeCell ref="HU4:HV4"/>
    <mergeCell ref="HA4:HB4"/>
    <mergeCell ref="HA5:HA6"/>
    <mergeCell ref="HC4:HE4"/>
    <mergeCell ref="GU3:HE3"/>
    <mergeCell ref="GW2:GX2"/>
    <mergeCell ref="HD2:HE2"/>
    <mergeCell ref="HC5:HC6"/>
    <mergeCell ref="HF2:HG2"/>
    <mergeCell ref="HF4:HG4"/>
    <mergeCell ref="HF5:HF6"/>
    <mergeCell ref="HU5:HU6"/>
    <mergeCell ref="HU2:HV2"/>
    <mergeCell ref="HS4:HT4"/>
    <mergeCell ref="HS5:HS6"/>
    <mergeCell ref="HQ2:HR2"/>
    <mergeCell ref="HQ4:HR4"/>
    <mergeCell ref="HQ5:HQ6"/>
    <mergeCell ref="HS2:HT2"/>
    <mergeCell ref="GR5:GR6"/>
    <mergeCell ref="CF4:CG4"/>
    <mergeCell ref="CH4:CI4"/>
    <mergeCell ref="CJ4:CK4"/>
    <mergeCell ref="CL4:CN4"/>
    <mergeCell ref="CO4:CP4"/>
    <mergeCell ref="DF5:DF6"/>
    <mergeCell ref="DV5:DV6"/>
    <mergeCell ref="DH5:DH6"/>
    <mergeCell ref="DK5:DK6"/>
    <mergeCell ref="DM5:DM6"/>
    <mergeCell ref="DO5:DO6"/>
    <mergeCell ref="DQ5:DQ6"/>
    <mergeCell ref="DS5:DS6"/>
    <mergeCell ref="CO3:CY3"/>
    <mergeCell ref="CZ3:DJ3"/>
    <mergeCell ref="DK3:DU3"/>
    <mergeCell ref="CQ4:CR4"/>
    <mergeCell ref="DB5:DB6"/>
    <mergeCell ref="DD5:DD6"/>
    <mergeCell ref="CH5:CH6"/>
    <mergeCell ref="CF5:CF6"/>
    <mergeCell ref="CJ5:CJ6"/>
    <mergeCell ref="CS5:CS6"/>
    <mergeCell ref="CW5:CW6"/>
    <mergeCell ref="CZ5:CZ6"/>
    <mergeCell ref="CU5:CU6"/>
    <mergeCell ref="AJ5:AJ6"/>
    <mergeCell ref="AM5:AM6"/>
    <mergeCell ref="AQ5:AQ6"/>
    <mergeCell ref="AR5:AR6"/>
    <mergeCell ref="AU5:AU6"/>
    <mergeCell ref="AV5:AV6"/>
    <mergeCell ref="AZ5:AZ6"/>
    <mergeCell ref="BC5:BC6"/>
    <mergeCell ref="BD5:BD6"/>
    <mergeCell ref="AY5:AY6"/>
    <mergeCell ref="S5:S6"/>
    <mergeCell ref="T5:T6"/>
    <mergeCell ref="W5:W6"/>
    <mergeCell ref="X5:X6"/>
    <mergeCell ref="AA5:AA6"/>
    <mergeCell ref="AB5:AB6"/>
    <mergeCell ref="AE5:AE6"/>
    <mergeCell ref="BP5:BP6"/>
    <mergeCell ref="A35:B36"/>
    <mergeCell ref="A23:B23"/>
    <mergeCell ref="A24:B24"/>
    <mergeCell ref="A25:B26"/>
    <mergeCell ref="A27:B28"/>
    <mergeCell ref="A29:B30"/>
    <mergeCell ref="A31:B32"/>
    <mergeCell ref="A17:B17"/>
    <mergeCell ref="A18:B18"/>
    <mergeCell ref="A19:B19"/>
    <mergeCell ref="A20:B20"/>
    <mergeCell ref="A21:B21"/>
    <mergeCell ref="A22:B22"/>
    <mergeCell ref="AF5:AF6"/>
    <mergeCell ref="AN5:AN6"/>
    <mergeCell ref="AI5:AI6"/>
    <mergeCell ref="A16:B16"/>
    <mergeCell ref="A33:B34"/>
    <mergeCell ref="A14:B14"/>
    <mergeCell ref="A15:B15"/>
    <mergeCell ref="P5:P6"/>
    <mergeCell ref="G5:G6"/>
    <mergeCell ref="H5:H6"/>
    <mergeCell ref="A7:B7"/>
    <mergeCell ref="C4:F4"/>
    <mergeCell ref="G4:J4"/>
    <mergeCell ref="A3:B6"/>
    <mergeCell ref="K5:K6"/>
    <mergeCell ref="L5:L6"/>
    <mergeCell ref="O5:O6"/>
    <mergeCell ref="C5:C6"/>
    <mergeCell ref="D5:D6"/>
    <mergeCell ref="A1:B1"/>
    <mergeCell ref="X2:Z2"/>
    <mergeCell ref="AV2:AX2"/>
    <mergeCell ref="C3:F3"/>
    <mergeCell ref="G3:J3"/>
    <mergeCell ref="K3:N3"/>
    <mergeCell ref="O3:R3"/>
    <mergeCell ref="S3:V3"/>
    <mergeCell ref="K4:N4"/>
    <mergeCell ref="O4:R4"/>
    <mergeCell ref="S4:V4"/>
    <mergeCell ref="W4:Z4"/>
    <mergeCell ref="AA4:AD4"/>
    <mergeCell ref="AE4:AH4"/>
    <mergeCell ref="W3:Z3"/>
    <mergeCell ref="AA3:AD3"/>
    <mergeCell ref="AE3:AH3"/>
    <mergeCell ref="AI3:AL3"/>
    <mergeCell ref="AI4:AL4"/>
    <mergeCell ref="T2:V2"/>
    <mergeCell ref="AN2:AP2"/>
    <mergeCell ref="A2:B2"/>
    <mergeCell ref="BT2:BV2"/>
    <mergeCell ref="CL2:CN2"/>
    <mergeCell ref="BS4:BV4"/>
    <mergeCell ref="CA4:CC4"/>
    <mergeCell ref="CD4:CE4"/>
    <mergeCell ref="BW3:CC3"/>
    <mergeCell ref="CD3:CN3"/>
    <mergeCell ref="AM3:AP3"/>
    <mergeCell ref="AQ3:AT3"/>
    <mergeCell ref="AU3:AX3"/>
    <mergeCell ref="AQ4:AT4"/>
    <mergeCell ref="AU4:AX4"/>
    <mergeCell ref="BS3:BV3"/>
    <mergeCell ref="AY4:BB4"/>
    <mergeCell ref="BC4:BF4"/>
    <mergeCell ref="BO3:BR3"/>
    <mergeCell ref="BG4:BJ4"/>
    <mergeCell ref="BK4:BN4"/>
    <mergeCell ref="BK3:BN3"/>
    <mergeCell ref="BG3:BJ3"/>
    <mergeCell ref="BO4:BR4"/>
    <mergeCell ref="AY3:BB3"/>
    <mergeCell ref="BC3:BF3"/>
    <mergeCell ref="AM4:AP4"/>
    <mergeCell ref="BO5:BO6"/>
    <mergeCell ref="CL5:CL6"/>
    <mergeCell ref="CO5:CO6"/>
    <mergeCell ref="CQ5:CQ6"/>
    <mergeCell ref="BY5:BY6"/>
    <mergeCell ref="BL5:BL6"/>
    <mergeCell ref="BG5:BG6"/>
    <mergeCell ref="BH5:BH6"/>
    <mergeCell ref="BK5:BK6"/>
    <mergeCell ref="BT5:BT6"/>
    <mergeCell ref="BS5:BS6"/>
    <mergeCell ref="BZ5:BZ6"/>
    <mergeCell ref="BW5:BW6"/>
    <mergeCell ref="BX5:BX6"/>
    <mergeCell ref="CD5:CD6"/>
    <mergeCell ref="CA5:CA6"/>
    <mergeCell ref="CS4:CT4"/>
    <mergeCell ref="CU4:CV4"/>
    <mergeCell ref="CW4:CY4"/>
    <mergeCell ref="CZ4:DA4"/>
    <mergeCell ref="DB4:DC4"/>
    <mergeCell ref="DF4:DG4"/>
    <mergeCell ref="DH4:DJ4"/>
    <mergeCell ref="DS4:DU4"/>
    <mergeCell ref="DD4:DE4"/>
    <mergeCell ref="DK4:DL4"/>
    <mergeCell ref="DM4:DN4"/>
    <mergeCell ref="FP4:FQ4"/>
    <mergeCell ref="FP2:FQ2"/>
    <mergeCell ref="DO4:DP4"/>
    <mergeCell ref="ER2:ES2"/>
    <mergeCell ref="EZ4:FB4"/>
    <mergeCell ref="ER3:FB3"/>
    <mergeCell ref="ER4:ES4"/>
    <mergeCell ref="FC2:FD2"/>
    <mergeCell ref="ET2:EU2"/>
    <mergeCell ref="FA2:FB2"/>
    <mergeCell ref="FN3:FX3"/>
    <mergeCell ref="FR2:FS2"/>
    <mergeCell ref="FR4:FS4"/>
    <mergeCell ref="DK2:DR2"/>
    <mergeCell ref="FG2:FH2"/>
    <mergeCell ref="FN2:FO2"/>
    <mergeCell ref="FN4:FO4"/>
    <mergeCell ref="DQ4:DR4"/>
    <mergeCell ref="FL2:FM2"/>
    <mergeCell ref="FI4:FJ4"/>
    <mergeCell ref="FK4:FM4"/>
    <mergeCell ref="DX5:DX6"/>
    <mergeCell ref="DZ5:DZ6"/>
    <mergeCell ref="ED5:ED6"/>
    <mergeCell ref="EG5:EG6"/>
    <mergeCell ref="EG3:EQ3"/>
    <mergeCell ref="EG4:EH4"/>
    <mergeCell ref="EI4:EJ4"/>
    <mergeCell ref="FC5:FC6"/>
    <mergeCell ref="EX5:EX6"/>
    <mergeCell ref="EZ5:EZ6"/>
    <mergeCell ref="ET5:ET6"/>
    <mergeCell ref="EX4:EY4"/>
    <mergeCell ref="DX4:DY4"/>
    <mergeCell ref="EB4:EC4"/>
    <mergeCell ref="DV3:EF3"/>
    <mergeCell ref="EI5:EI6"/>
    <mergeCell ref="ED4:EF4"/>
    <mergeCell ref="GJ2:GK2"/>
    <mergeCell ref="GJ4:GK4"/>
    <mergeCell ref="GJ5:GJ6"/>
    <mergeCell ref="FN5:FN6"/>
    <mergeCell ref="FP5:FP6"/>
    <mergeCell ref="GH2:GI2"/>
    <mergeCell ref="FK5:FK6"/>
    <mergeCell ref="FC3:FM3"/>
    <mergeCell ref="FG4:FH4"/>
    <mergeCell ref="FG5:FG6"/>
    <mergeCell ref="FC4:FD4"/>
    <mergeCell ref="FE4:FF4"/>
    <mergeCell ref="FE5:FE6"/>
    <mergeCell ref="FI5:FI6"/>
    <mergeCell ref="FW2:FX2"/>
    <mergeCell ref="FT4:FU4"/>
    <mergeCell ref="FV4:FX4"/>
    <mergeCell ref="GE4:GF4"/>
    <mergeCell ref="GG4:GI4"/>
    <mergeCell ref="GE5:GE6"/>
    <mergeCell ref="GG5:GG6"/>
    <mergeCell ref="FY3:GI3"/>
    <mergeCell ref="GA2:GB2"/>
    <mergeCell ref="GA4:GB4"/>
    <mergeCell ref="FT5:FT6"/>
    <mergeCell ref="FV5:FV6"/>
    <mergeCell ref="FR5:FR6"/>
    <mergeCell ref="BH2:BJ2"/>
    <mergeCell ref="GN5:GN6"/>
    <mergeCell ref="GY4:GZ4"/>
    <mergeCell ref="GY5:GY6"/>
    <mergeCell ref="FY5:FY6"/>
    <mergeCell ref="GC2:GD2"/>
    <mergeCell ref="GC4:GD4"/>
    <mergeCell ref="GC5:GC6"/>
    <mergeCell ref="GW4:GX4"/>
    <mergeCell ref="GW5:GW6"/>
    <mergeCell ref="GY2:GZ2"/>
    <mergeCell ref="GU2:GV2"/>
    <mergeCell ref="GU4:GV4"/>
    <mergeCell ref="GU5:GU6"/>
    <mergeCell ref="GS2:GT2"/>
    <mergeCell ref="GP4:GQ4"/>
    <mergeCell ref="GR4:GT4"/>
    <mergeCell ref="GP5:GP6"/>
    <mergeCell ref="GL2:GM2"/>
    <mergeCell ref="GL4:GM4"/>
    <mergeCell ref="GL5:GL6"/>
    <mergeCell ref="CX2:CY2"/>
    <mergeCell ref="DT2:DU2"/>
    <mergeCell ref="AS2:AT2"/>
    <mergeCell ref="GJ3:GT3"/>
    <mergeCell ref="GN2:GO2"/>
    <mergeCell ref="GN4:GO4"/>
    <mergeCell ref="DH2:DJ2"/>
    <mergeCell ref="DV2:EF2"/>
    <mergeCell ref="EB5:EB6"/>
    <mergeCell ref="DV4:DW4"/>
    <mergeCell ref="EK4:EL4"/>
    <mergeCell ref="DZ4:EA4"/>
    <mergeCell ref="EK5:EK6"/>
    <mergeCell ref="EG2:EH2"/>
    <mergeCell ref="EM5:EM6"/>
    <mergeCell ref="EO5:EO6"/>
    <mergeCell ref="ER5:ER6"/>
    <mergeCell ref="EM4:EN4"/>
    <mergeCell ref="EO4:EQ4"/>
    <mergeCell ref="EP2:EQ2"/>
    <mergeCell ref="EV2:EW2"/>
    <mergeCell ref="EV4:EW4"/>
    <mergeCell ref="EV5:EV6"/>
    <mergeCell ref="ET4:EU4"/>
  </mergeCells>
  <phoneticPr fontId="16"/>
  <printOptions verticalCentered="1" gridLinesSet="0"/>
  <pageMargins left="0.43307086614173229" right="0.23622047244094491" top="0.35433070866141736" bottom="0.35433070866141736" header="0.31496062992125984" footer="0.31496062992125984"/>
  <pageSetup paperSize="9" scale="48" fitToWidth="0" orientation="landscape" r:id="rId1"/>
  <headerFooter alignWithMargins="0"/>
  <colBreaks count="10" manualBreakCount="10">
    <brk id="22" max="1048575" man="1"/>
    <brk id="42" max="1048575" man="1"/>
    <brk id="62" max="1048575" man="1"/>
    <brk id="74" max="1048575" man="1"/>
    <brk id="92" max="42" man="1"/>
    <brk id="136" max="1048575" man="1"/>
    <brk id="158" max="1048575" man="1"/>
    <brk id="180" max="1048575" man="1"/>
    <brk id="202" max="1048575" man="1"/>
    <brk id="224" max="42" man="1"/>
  </colBreaks>
  <ignoredErrors>
    <ignoredError sqref="HC16 HC18 HC20 HC22:HC25 HC26 HC32 HD36 HN16 HN18 HN20 HN22:HN26 HY16 HY18 HY20 HY32 DS7 ED7 EZ7 FK7 FV7 GG7 GR7 HC7 HN7 IJ7 CW13 DH13 DS1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HJ39"/>
  <sheetViews>
    <sheetView showGridLines="0" zoomScale="90" zoomScaleNormal="90" zoomScaleSheetLayoutView="110" workbookViewId="0">
      <pane xSplit="2" ySplit="6" topLeftCell="C7" activePane="bottomRight" state="frozen"/>
      <selection activeCell="FK27" sqref="FK27"/>
      <selection pane="topRight" activeCell="FK27" sqref="FK27"/>
      <selection pane="bottomLeft" activeCell="FK27" sqref="FK27"/>
      <selection pane="bottomRight" activeCell="A36" sqref="A36:B37"/>
    </sheetView>
  </sheetViews>
  <sheetFormatPr defaultRowHeight="12"/>
  <cols>
    <col min="1" max="1" width="3" style="33" customWidth="1"/>
    <col min="2" max="2" width="62.125" style="33" customWidth="1"/>
    <col min="3" max="3" width="10.625" style="33" customWidth="1"/>
    <col min="4" max="4" width="12.375" style="33" customWidth="1"/>
    <col min="5" max="5" width="10.75" style="33" customWidth="1"/>
    <col min="6" max="6" width="10.25" style="33" customWidth="1"/>
    <col min="7" max="7" width="9.5" style="33" customWidth="1"/>
    <col min="8" max="8" width="11.625" style="33" customWidth="1"/>
    <col min="9" max="9" width="10.75" style="33" customWidth="1"/>
    <col min="10" max="10" width="10.25" style="33" customWidth="1"/>
    <col min="11" max="11" width="9.5" style="33" customWidth="1"/>
    <col min="12" max="12" width="12.375" style="33" customWidth="1"/>
    <col min="13" max="13" width="10.75" style="33" customWidth="1"/>
    <col min="14" max="14" width="10.25" style="33" customWidth="1"/>
    <col min="15" max="15" width="9.5" style="33" customWidth="1"/>
    <col min="16" max="16" width="12.375" style="33" customWidth="1"/>
    <col min="17" max="17" width="10.75" style="33" customWidth="1"/>
    <col min="18" max="18" width="11.25" style="33" customWidth="1"/>
    <col min="19" max="19" width="9.5" style="33" customWidth="1"/>
    <col min="20" max="20" width="12.375" style="33" customWidth="1"/>
    <col min="21" max="21" width="11" style="33" customWidth="1"/>
    <col min="22" max="22" width="10.25" style="33" customWidth="1"/>
    <col min="23" max="23" width="9.5" style="911" customWidth="1"/>
    <col min="24" max="24" width="12.375" style="912" customWidth="1"/>
    <col min="25" max="25" width="10.75" style="911" customWidth="1"/>
    <col min="26" max="26" width="10.25" style="911" customWidth="1"/>
    <col min="27" max="27" width="8.25" style="911" customWidth="1"/>
    <col min="28" max="28" width="11.625" style="912" customWidth="1"/>
    <col min="29" max="29" width="10.75" style="911" customWidth="1"/>
    <col min="30" max="30" width="10.25" style="911" customWidth="1"/>
    <col min="31" max="31" width="9.5" style="911" customWidth="1"/>
    <col min="32" max="32" width="11.625" style="912" customWidth="1"/>
    <col min="33" max="33" width="10.75" style="911" customWidth="1"/>
    <col min="34" max="34" width="10.25" style="911" customWidth="1"/>
    <col min="35" max="35" width="9.5" style="911" customWidth="1"/>
    <col min="36" max="36" width="11.625" style="912" customWidth="1"/>
    <col min="37" max="37" width="10.75" style="911" customWidth="1"/>
    <col min="38" max="38" width="10.25" style="911" customWidth="1"/>
    <col min="39" max="39" width="9.5" style="911" customWidth="1"/>
    <col min="40" max="40" width="11.625" style="912" customWidth="1"/>
    <col min="41" max="42" width="10.75" style="911" customWidth="1"/>
    <col min="43" max="43" width="9.5" style="911" customWidth="1"/>
    <col min="44" max="44" width="11.625" style="912" customWidth="1"/>
    <col min="45" max="45" width="10.75" style="911" customWidth="1"/>
    <col min="46" max="46" width="11" style="911" customWidth="1"/>
    <col min="47" max="47" width="9.5" style="911" customWidth="1"/>
    <col min="48" max="48" width="11.625" style="912" customWidth="1"/>
    <col min="49" max="49" width="10.75" style="911" customWidth="1"/>
    <col min="50" max="50" width="10.375" style="911" customWidth="1"/>
    <col min="51" max="51" width="9.5" style="911" customWidth="1"/>
    <col min="52" max="52" width="11.625" style="912" customWidth="1"/>
    <col min="53" max="53" width="10.75" style="911" customWidth="1"/>
    <col min="54" max="54" width="11.125" style="911" customWidth="1"/>
    <col min="55" max="55" width="9.5" style="911" customWidth="1"/>
    <col min="56" max="56" width="11.625" style="912" customWidth="1"/>
    <col min="57" max="57" width="10.75" style="911" customWidth="1"/>
    <col min="58" max="58" width="10.5" style="911" customWidth="1"/>
    <col min="59" max="59" width="9.5" style="911" customWidth="1"/>
    <col min="60" max="60" width="11.625" style="912" customWidth="1"/>
    <col min="61" max="61" width="10.75" style="911" customWidth="1"/>
    <col min="62" max="62" width="10.25" style="911" customWidth="1"/>
    <col min="63" max="63" width="9.5" style="911" customWidth="1"/>
    <col min="64" max="64" width="11.625" style="912" customWidth="1"/>
    <col min="65" max="65" width="10.75" style="911" customWidth="1"/>
    <col min="66" max="66" width="10.625" style="911" customWidth="1"/>
    <col min="67" max="67" width="9.5" style="911" customWidth="1"/>
    <col min="68" max="68" width="11.625" style="911" customWidth="1"/>
    <col min="69" max="69" width="10.75" style="33" customWidth="1"/>
    <col min="70" max="70" width="11.375" style="33" customWidth="1"/>
    <col min="71" max="71" width="9.5" style="911" customWidth="1"/>
    <col min="72" max="72" width="11.625" style="911" customWidth="1"/>
    <col min="73" max="73" width="10.75" style="33" customWidth="1"/>
    <col min="74" max="74" width="11.625" style="33" customWidth="1"/>
    <col min="75" max="75" width="13.625" style="911" customWidth="1"/>
    <col min="76" max="92" width="13.625" style="33" customWidth="1"/>
    <col min="93" max="141" width="13.5" style="33" customWidth="1"/>
    <col min="142" max="142" width="13.5" style="873" customWidth="1"/>
    <col min="143" max="143" width="13.5" style="33" customWidth="1"/>
    <col min="144" max="144" width="13.5" style="913" customWidth="1"/>
    <col min="145" max="150" width="13.5" style="33" customWidth="1"/>
    <col min="151" max="151" width="13.5" style="873" customWidth="1"/>
    <col min="152" max="152" width="13.5" style="33" customWidth="1"/>
    <col min="153" max="153" width="13.5" style="914" customWidth="1"/>
    <col min="154" max="159" width="13.5" style="33" customWidth="1"/>
    <col min="160" max="160" width="13.5" style="873" customWidth="1"/>
    <col min="161" max="161" width="13.5" style="33" customWidth="1"/>
    <col min="162" max="162" width="13.5" style="874" customWidth="1"/>
    <col min="163" max="168" width="13.5" style="33" customWidth="1"/>
    <col min="169" max="169" width="13.5" style="873" customWidth="1"/>
    <col min="170" max="170" width="13.5" style="33" customWidth="1"/>
    <col min="171" max="171" width="20.125" style="874" bestFit="1" customWidth="1"/>
    <col min="172" max="175" width="13.5" style="33" customWidth="1"/>
    <col min="176" max="176" width="17.125" style="33" bestFit="1" customWidth="1"/>
    <col min="177" max="177" width="13.5" style="33" customWidth="1"/>
    <col min="178" max="178" width="17.125" style="873" bestFit="1" customWidth="1"/>
    <col min="179" max="179" width="13.5" style="33" customWidth="1"/>
    <col min="180" max="180" width="18.5" style="874" customWidth="1"/>
    <col min="181" max="182" width="13.5" style="33" customWidth="1"/>
    <col min="183" max="183" width="13.75" style="33" customWidth="1"/>
    <col min="184" max="184" width="13.625" style="33" customWidth="1"/>
    <col min="185" max="185" width="13.75" style="33" customWidth="1"/>
    <col min="186" max="186" width="13.5" style="33" customWidth="1"/>
    <col min="187" max="187" width="13.75" style="33" customWidth="1"/>
    <col min="188" max="188" width="13.5" style="33" customWidth="1"/>
    <col min="189" max="189" width="13.75" style="874" customWidth="1"/>
    <col min="190" max="191" width="13.5" style="33" customWidth="1"/>
    <col min="192" max="192" width="13.75" style="33" customWidth="1"/>
    <col min="193" max="193" width="13.625" style="33" customWidth="1"/>
    <col min="194" max="194" width="13.75" style="33" customWidth="1"/>
    <col min="195" max="195" width="13.5" style="33" customWidth="1"/>
    <col min="196" max="196" width="13.75" style="33" customWidth="1"/>
    <col min="197" max="197" width="13.5" style="33" customWidth="1"/>
    <col min="198" max="198" width="13.75" style="874" customWidth="1"/>
    <col min="199" max="200" width="13.5" style="33" customWidth="1"/>
    <col min="201" max="201" width="13.75" style="33" customWidth="1"/>
    <col min="202" max="202" width="13.625" style="33" customWidth="1"/>
    <col min="203" max="203" width="13.75" style="33" customWidth="1"/>
    <col min="204" max="204" width="13.5" style="33" customWidth="1"/>
    <col min="205" max="205" width="13.75" style="33" customWidth="1"/>
    <col min="206" max="206" width="13.5" style="33" customWidth="1"/>
    <col min="207" max="207" width="13.75" style="874" customWidth="1"/>
    <col min="208" max="209" width="13.5" style="33" customWidth="1"/>
    <col min="210" max="210" width="13.75" style="33" customWidth="1"/>
    <col min="211" max="211" width="13.625" style="33" customWidth="1"/>
    <col min="212" max="212" width="13.75" style="33" customWidth="1"/>
    <col min="213" max="213" width="13.5" style="33" customWidth="1"/>
    <col min="214" max="214" width="13.75" style="33" customWidth="1"/>
    <col min="215" max="215" width="13.5" style="33" customWidth="1"/>
    <col min="216" max="216" width="14.375" style="33" customWidth="1"/>
    <col min="217" max="218" width="13.5" style="33" customWidth="1"/>
    <col min="219" max="16384" width="9" style="33"/>
  </cols>
  <sheetData>
    <row r="1" spans="1:218" s="868" customFormat="1" ht="18.75" customHeight="1">
      <c r="A1" s="1086" t="s">
        <v>135</v>
      </c>
      <c r="B1" s="1087"/>
      <c r="C1" s="1087"/>
      <c r="D1" s="1087"/>
      <c r="W1" s="893"/>
      <c r="X1" s="894"/>
      <c r="Y1" s="893"/>
      <c r="Z1" s="893"/>
      <c r="AA1" s="893"/>
      <c r="AB1" s="894"/>
      <c r="AC1" s="893"/>
      <c r="AD1" s="893"/>
      <c r="AE1" s="893"/>
      <c r="AF1" s="894"/>
      <c r="AG1" s="893"/>
      <c r="AH1" s="893"/>
      <c r="AI1" s="893"/>
      <c r="AJ1" s="894"/>
      <c r="AK1" s="893"/>
      <c r="AL1" s="893"/>
      <c r="AM1" s="893"/>
      <c r="AN1" s="893"/>
      <c r="AO1" s="893"/>
      <c r="AP1" s="893"/>
      <c r="AQ1" s="893"/>
      <c r="AR1" s="893"/>
      <c r="AS1" s="893"/>
      <c r="AT1" s="893"/>
      <c r="AU1" s="893"/>
      <c r="AV1" s="893"/>
      <c r="AW1" s="893"/>
      <c r="AX1" s="893"/>
      <c r="AY1" s="893"/>
      <c r="AZ1" s="894"/>
      <c r="BA1" s="893"/>
      <c r="BB1" s="893"/>
      <c r="BC1" s="893"/>
      <c r="BD1" s="894"/>
      <c r="BE1" s="893"/>
      <c r="BF1" s="893"/>
      <c r="BG1" s="893"/>
      <c r="BH1" s="894"/>
      <c r="BI1" s="893"/>
      <c r="BJ1" s="893"/>
      <c r="BK1" s="893"/>
      <c r="BL1" s="894"/>
      <c r="BM1" s="893"/>
      <c r="BN1" s="893"/>
      <c r="BO1" s="893"/>
      <c r="BP1" s="893"/>
      <c r="BS1" s="893"/>
      <c r="BT1" s="893"/>
      <c r="BW1" s="893"/>
      <c r="EL1" s="869"/>
      <c r="EN1" s="895"/>
      <c r="EU1" s="869"/>
      <c r="EW1" s="896"/>
      <c r="FD1" s="869"/>
      <c r="FF1" s="870"/>
      <c r="FM1" s="869"/>
      <c r="FO1" s="870"/>
      <c r="FV1" s="869"/>
      <c r="FX1" s="870"/>
      <c r="GG1" s="870"/>
      <c r="GP1" s="870"/>
      <c r="GS1" s="944"/>
      <c r="GU1" s="944"/>
      <c r="GW1" s="944"/>
      <c r="GY1" s="870"/>
      <c r="HF1" s="949"/>
      <c r="HH1" s="948"/>
    </row>
    <row r="2" spans="1:218" s="872" customFormat="1" ht="19.5" customHeight="1" thickBot="1">
      <c r="A2" s="1030" t="s">
        <v>168</v>
      </c>
      <c r="B2" s="1031"/>
      <c r="C2" s="897"/>
      <c r="D2" s="897"/>
      <c r="E2" s="897"/>
      <c r="F2" s="897"/>
      <c r="G2" s="897"/>
      <c r="H2" s="897"/>
      <c r="I2" s="897"/>
      <c r="J2" s="897"/>
      <c r="K2" s="897"/>
      <c r="L2" s="897"/>
      <c r="M2" s="897"/>
      <c r="N2" s="897"/>
      <c r="O2" s="897"/>
      <c r="P2" s="897"/>
      <c r="Q2" s="897"/>
      <c r="R2" s="897"/>
      <c r="S2" s="897"/>
      <c r="T2" s="897"/>
      <c r="U2" s="897"/>
      <c r="V2" s="897"/>
      <c r="W2" s="898"/>
      <c r="X2" s="899"/>
      <c r="Y2" s="898"/>
      <c r="Z2" s="898" t="s">
        <v>136</v>
      </c>
      <c r="AA2" s="898"/>
      <c r="AB2" s="900"/>
      <c r="AC2" s="898"/>
      <c r="AD2" s="898"/>
      <c r="AE2" s="901"/>
      <c r="AF2" s="899"/>
      <c r="AG2" s="901"/>
      <c r="AH2" s="901"/>
      <c r="AI2" s="901"/>
      <c r="AJ2" s="899"/>
      <c r="AK2" s="901"/>
      <c r="AL2" s="901"/>
      <c r="AM2" s="901"/>
      <c r="AN2" s="899"/>
      <c r="AO2" s="901"/>
      <c r="AP2" s="901"/>
      <c r="AQ2" s="901"/>
      <c r="AR2" s="899" t="s">
        <v>26</v>
      </c>
      <c r="AS2" s="901" t="s">
        <v>26</v>
      </c>
      <c r="AT2" s="902" t="s">
        <v>26</v>
      </c>
      <c r="AU2" s="901"/>
      <c r="AV2" s="900"/>
      <c r="AW2" s="901"/>
      <c r="AX2" s="901" t="s">
        <v>136</v>
      </c>
      <c r="AY2" s="901"/>
      <c r="AZ2" s="903"/>
      <c r="BA2" s="901"/>
      <c r="BB2" s="901"/>
      <c r="BC2" s="901"/>
      <c r="BD2" s="903"/>
      <c r="BE2" s="901"/>
      <c r="BF2" s="901"/>
      <c r="BG2" s="901"/>
      <c r="BH2" s="900"/>
      <c r="BI2" s="901"/>
      <c r="BJ2" s="901"/>
      <c r="BK2" s="901"/>
      <c r="BL2" s="900" t="s">
        <v>26</v>
      </c>
      <c r="BM2" s="901" t="s">
        <v>26</v>
      </c>
      <c r="BN2" s="902" t="s">
        <v>26</v>
      </c>
      <c r="BO2" s="901"/>
      <c r="BP2" s="904" t="s">
        <v>26</v>
      </c>
      <c r="BQ2" s="901" t="s">
        <v>26</v>
      </c>
      <c r="BR2" s="898" t="s">
        <v>26</v>
      </c>
      <c r="BS2" s="901"/>
      <c r="BT2" s="904"/>
      <c r="BU2" s="901"/>
      <c r="BV2" s="898" t="s">
        <v>137</v>
      </c>
      <c r="BW2" s="904"/>
      <c r="BX2" s="901"/>
      <c r="BY2" s="898"/>
      <c r="BZ2" s="898"/>
      <c r="CA2" s="898"/>
      <c r="CB2" s="898"/>
      <c r="CC2" s="904" t="s">
        <v>26</v>
      </c>
      <c r="CD2" s="901" t="s">
        <v>26</v>
      </c>
      <c r="CE2" s="898" t="s">
        <v>26</v>
      </c>
      <c r="CF2" s="898"/>
      <c r="CG2" s="898"/>
      <c r="CH2" s="898"/>
      <c r="CI2" s="898"/>
      <c r="CJ2" s="905" t="s">
        <v>26</v>
      </c>
      <c r="CK2" s="905" t="s">
        <v>26</v>
      </c>
      <c r="CL2" s="1088" t="s">
        <v>136</v>
      </c>
      <c r="CM2" s="1088"/>
      <c r="CN2" s="1088"/>
      <c r="CO2" s="1088"/>
      <c r="CP2" s="905"/>
      <c r="CQ2" s="905"/>
      <c r="CR2" s="905"/>
      <c r="CS2" s="905" t="s">
        <v>26</v>
      </c>
      <c r="CT2" s="898" t="s">
        <v>26</v>
      </c>
      <c r="CU2" s="898" t="s">
        <v>26</v>
      </c>
      <c r="CV2" s="905" t="s">
        <v>26</v>
      </c>
      <c r="CW2" s="898" t="s">
        <v>26</v>
      </c>
      <c r="CX2" s="898" t="s">
        <v>138</v>
      </c>
      <c r="CY2" s="898" t="s">
        <v>138</v>
      </c>
      <c r="CZ2" s="898"/>
      <c r="DA2" s="898"/>
      <c r="DB2" s="905" t="s">
        <v>26</v>
      </c>
      <c r="DC2" s="898" t="s">
        <v>26</v>
      </c>
      <c r="DD2" s="970" t="s">
        <v>136</v>
      </c>
      <c r="DE2" s="970"/>
      <c r="DF2" s="970"/>
      <c r="DG2" s="891"/>
      <c r="DH2" s="891"/>
      <c r="DI2" s="891"/>
      <c r="DJ2" s="891"/>
      <c r="DK2" s="891"/>
      <c r="DL2" s="891"/>
      <c r="DM2" s="906"/>
      <c r="DN2" s="907"/>
      <c r="DO2" s="907"/>
      <c r="DP2" s="970" t="s">
        <v>139</v>
      </c>
      <c r="DQ2" s="970"/>
      <c r="DR2" s="970"/>
      <c r="DS2" s="970"/>
      <c r="DT2" s="970"/>
      <c r="DU2" s="970"/>
      <c r="DV2" s="970"/>
      <c r="DW2" s="970"/>
      <c r="DX2" s="970"/>
      <c r="DY2" s="1107" t="s">
        <v>25</v>
      </c>
      <c r="DZ2" s="962"/>
      <c r="EE2" s="891"/>
      <c r="EF2" s="1107"/>
      <c r="EG2" s="962"/>
      <c r="EH2" s="1107"/>
      <c r="EI2" s="962"/>
      <c r="EJ2" s="1107"/>
      <c r="EK2" s="962"/>
      <c r="EL2" s="1107"/>
      <c r="EM2" s="962"/>
      <c r="EN2" s="908"/>
      <c r="EO2" s="1077" t="s">
        <v>36</v>
      </c>
      <c r="EP2" s="962"/>
      <c r="EQ2" s="1077"/>
      <c r="ER2" s="962"/>
      <c r="ES2" s="1115"/>
      <c r="ET2" s="962"/>
      <c r="EU2" s="1115"/>
      <c r="EV2" s="962"/>
      <c r="EW2" s="909"/>
      <c r="EX2" s="1077"/>
      <c r="EY2" s="962"/>
      <c r="EZ2" s="1077"/>
      <c r="FA2" s="962"/>
      <c r="FB2" s="1077"/>
      <c r="FC2" s="962"/>
      <c r="FD2" s="1115"/>
      <c r="FE2" s="962"/>
      <c r="FF2" s="871"/>
      <c r="FG2" s="1077" t="s">
        <v>38</v>
      </c>
      <c r="FH2" s="962"/>
      <c r="FI2" s="1077"/>
      <c r="FJ2" s="962"/>
      <c r="FK2" s="1077"/>
      <c r="FL2" s="962"/>
      <c r="FM2" s="1115"/>
      <c r="FN2" s="962"/>
      <c r="FO2" s="871"/>
      <c r="FP2" s="1077"/>
      <c r="FQ2" s="962"/>
      <c r="FR2" s="1077"/>
      <c r="FS2" s="962"/>
      <c r="FT2" s="1077"/>
      <c r="FU2" s="962"/>
      <c r="FV2" s="1077"/>
      <c r="FW2" s="994"/>
      <c r="FX2" s="871"/>
      <c r="FY2" s="1077" t="s">
        <v>36</v>
      </c>
      <c r="FZ2" s="962"/>
      <c r="GF2" s="892"/>
      <c r="GG2" s="871"/>
      <c r="GH2" s="1077"/>
      <c r="GI2" s="962"/>
      <c r="GN2" s="1077"/>
      <c r="GO2" s="962"/>
      <c r="GP2" s="871"/>
      <c r="GQ2" s="1077" t="s">
        <v>36</v>
      </c>
      <c r="GR2" s="962"/>
      <c r="GS2" s="1077"/>
      <c r="GT2" s="962"/>
      <c r="GU2" s="1077"/>
      <c r="GV2" s="962"/>
      <c r="GW2" s="1077"/>
      <c r="GX2" s="962"/>
      <c r="GY2" s="871"/>
      <c r="GZ2" s="1077" t="s">
        <v>36</v>
      </c>
      <c r="HA2" s="962"/>
      <c r="HF2" s="947"/>
      <c r="HI2" s="1077" t="s">
        <v>134</v>
      </c>
      <c r="HJ2" s="962"/>
    </row>
    <row r="3" spans="1:218" ht="31.5" customHeight="1">
      <c r="A3" s="1097" t="s">
        <v>140</v>
      </c>
      <c r="B3" s="1098"/>
      <c r="C3" s="1092">
        <v>1989</v>
      </c>
      <c r="D3" s="1093"/>
      <c r="E3" s="1093"/>
      <c r="F3" s="1094"/>
      <c r="G3" s="1092">
        <v>1990</v>
      </c>
      <c r="H3" s="1093"/>
      <c r="I3" s="1093"/>
      <c r="J3" s="1094"/>
      <c r="K3" s="1092">
        <v>1991</v>
      </c>
      <c r="L3" s="1093"/>
      <c r="M3" s="1093"/>
      <c r="N3" s="1094"/>
      <c r="O3" s="1092">
        <v>1992</v>
      </c>
      <c r="P3" s="1093"/>
      <c r="Q3" s="1093"/>
      <c r="R3" s="1094"/>
      <c r="S3" s="1092">
        <v>1993</v>
      </c>
      <c r="T3" s="1093"/>
      <c r="U3" s="1093"/>
      <c r="V3" s="1094"/>
      <c r="W3" s="1019">
        <v>1994</v>
      </c>
      <c r="X3" s="1020"/>
      <c r="Y3" s="1020"/>
      <c r="Z3" s="1021"/>
      <c r="AA3" s="1019">
        <v>1995</v>
      </c>
      <c r="AB3" s="1020"/>
      <c r="AC3" s="1020"/>
      <c r="AD3" s="1021"/>
      <c r="AE3" s="1019">
        <v>1996</v>
      </c>
      <c r="AF3" s="1020"/>
      <c r="AG3" s="1020"/>
      <c r="AH3" s="1021"/>
      <c r="AI3" s="1019">
        <v>1997</v>
      </c>
      <c r="AJ3" s="1020"/>
      <c r="AK3" s="1020"/>
      <c r="AL3" s="1021"/>
      <c r="AM3" s="1019">
        <v>1998</v>
      </c>
      <c r="AN3" s="1020"/>
      <c r="AO3" s="1020"/>
      <c r="AP3" s="1021"/>
      <c r="AQ3" s="1019">
        <v>1999</v>
      </c>
      <c r="AR3" s="1020"/>
      <c r="AS3" s="1020"/>
      <c r="AT3" s="1021"/>
      <c r="AU3" s="1019">
        <v>2000</v>
      </c>
      <c r="AV3" s="1020"/>
      <c r="AW3" s="1020"/>
      <c r="AX3" s="1021"/>
      <c r="AY3" s="1019">
        <v>2001</v>
      </c>
      <c r="AZ3" s="1020"/>
      <c r="BA3" s="1020"/>
      <c r="BB3" s="1021"/>
      <c r="BC3" s="1019">
        <v>2002</v>
      </c>
      <c r="BD3" s="1020"/>
      <c r="BE3" s="1020"/>
      <c r="BF3" s="1021"/>
      <c r="BG3" s="1019">
        <v>2003</v>
      </c>
      <c r="BH3" s="1020"/>
      <c r="BI3" s="1020"/>
      <c r="BJ3" s="1021"/>
      <c r="BK3" s="1019">
        <v>2004</v>
      </c>
      <c r="BL3" s="1020"/>
      <c r="BM3" s="1020"/>
      <c r="BN3" s="1021"/>
      <c r="BO3" s="1019">
        <v>2005</v>
      </c>
      <c r="BP3" s="1020"/>
      <c r="BQ3" s="1020"/>
      <c r="BR3" s="1021"/>
      <c r="BS3" s="1019">
        <v>2006</v>
      </c>
      <c r="BT3" s="1020"/>
      <c r="BU3" s="1020"/>
      <c r="BV3" s="1021"/>
      <c r="BW3" s="1090">
        <v>2007</v>
      </c>
      <c r="BX3" s="1065"/>
      <c r="BY3" s="1065"/>
      <c r="BZ3" s="1065"/>
      <c r="CA3" s="1065"/>
      <c r="CB3" s="1065"/>
      <c r="CC3" s="1065"/>
      <c r="CD3" s="1065"/>
      <c r="CE3" s="1091"/>
      <c r="CF3" s="1090">
        <v>2008</v>
      </c>
      <c r="CG3" s="1065"/>
      <c r="CH3" s="1065"/>
      <c r="CI3" s="1065"/>
      <c r="CJ3" s="1065"/>
      <c r="CK3" s="1065"/>
      <c r="CL3" s="1065"/>
      <c r="CM3" s="1065"/>
      <c r="CN3" s="1091"/>
      <c r="CO3" s="1090">
        <v>2009</v>
      </c>
      <c r="CP3" s="1065"/>
      <c r="CQ3" s="1065"/>
      <c r="CR3" s="1065"/>
      <c r="CS3" s="1065"/>
      <c r="CT3" s="1065"/>
      <c r="CU3" s="1065"/>
      <c r="CV3" s="1065"/>
      <c r="CW3" s="1091"/>
      <c r="CX3" s="1016">
        <v>2010</v>
      </c>
      <c r="CY3" s="1017"/>
      <c r="CZ3" s="1017"/>
      <c r="DA3" s="1017"/>
      <c r="DB3" s="1017"/>
      <c r="DC3" s="1017"/>
      <c r="DD3" s="1017"/>
      <c r="DE3" s="1017"/>
      <c r="DF3" s="1018"/>
      <c r="DG3" s="1003">
        <v>2011</v>
      </c>
      <c r="DH3" s="1004"/>
      <c r="DI3" s="1004"/>
      <c r="DJ3" s="1004"/>
      <c r="DK3" s="1004"/>
      <c r="DL3" s="1004"/>
      <c r="DM3" s="1004"/>
      <c r="DN3" s="1004"/>
      <c r="DO3" s="1015"/>
      <c r="DP3" s="1003">
        <v>2012</v>
      </c>
      <c r="DQ3" s="1004"/>
      <c r="DR3" s="1004"/>
      <c r="DS3" s="1004"/>
      <c r="DT3" s="1004"/>
      <c r="DU3" s="1004"/>
      <c r="DV3" s="1004"/>
      <c r="DW3" s="1004"/>
      <c r="DX3" s="1015"/>
      <c r="DY3" s="963">
        <v>2013</v>
      </c>
      <c r="DZ3" s="964"/>
      <c r="EA3" s="964"/>
      <c r="EB3" s="964"/>
      <c r="EC3" s="964"/>
      <c r="ED3" s="964"/>
      <c r="EE3" s="964"/>
      <c r="EF3" s="964"/>
      <c r="EG3" s="965"/>
      <c r="EH3" s="963">
        <v>2014</v>
      </c>
      <c r="EI3" s="964"/>
      <c r="EJ3" s="964"/>
      <c r="EK3" s="964"/>
      <c r="EL3" s="964"/>
      <c r="EM3" s="964"/>
      <c r="EN3" s="964"/>
      <c r="EO3" s="964"/>
      <c r="EP3" s="965"/>
      <c r="EQ3" s="963">
        <v>2015</v>
      </c>
      <c r="ER3" s="964"/>
      <c r="ES3" s="964"/>
      <c r="ET3" s="964"/>
      <c r="EU3" s="964"/>
      <c r="EV3" s="964"/>
      <c r="EW3" s="964"/>
      <c r="EX3" s="964"/>
      <c r="EY3" s="965"/>
      <c r="EZ3" s="963">
        <v>2016</v>
      </c>
      <c r="FA3" s="964"/>
      <c r="FB3" s="964"/>
      <c r="FC3" s="964"/>
      <c r="FD3" s="964"/>
      <c r="FE3" s="964"/>
      <c r="FF3" s="964"/>
      <c r="FG3" s="964"/>
      <c r="FH3" s="965"/>
      <c r="FI3" s="963">
        <v>2017</v>
      </c>
      <c r="FJ3" s="964"/>
      <c r="FK3" s="964"/>
      <c r="FL3" s="964"/>
      <c r="FM3" s="964"/>
      <c r="FN3" s="964"/>
      <c r="FO3" s="964"/>
      <c r="FP3" s="964"/>
      <c r="FQ3" s="965"/>
      <c r="FR3" s="963">
        <v>2018</v>
      </c>
      <c r="FS3" s="964"/>
      <c r="FT3" s="964"/>
      <c r="FU3" s="964"/>
      <c r="FV3" s="964"/>
      <c r="FW3" s="964"/>
      <c r="FX3" s="964"/>
      <c r="FY3" s="964"/>
      <c r="FZ3" s="965"/>
      <c r="GA3" s="963">
        <v>2019</v>
      </c>
      <c r="GB3" s="964"/>
      <c r="GC3" s="964"/>
      <c r="GD3" s="964"/>
      <c r="GE3" s="964"/>
      <c r="GF3" s="964"/>
      <c r="GG3" s="964"/>
      <c r="GH3" s="964"/>
      <c r="GI3" s="965"/>
      <c r="GJ3" s="963">
        <v>2020</v>
      </c>
      <c r="GK3" s="964"/>
      <c r="GL3" s="964"/>
      <c r="GM3" s="964"/>
      <c r="GN3" s="964"/>
      <c r="GO3" s="964"/>
      <c r="GP3" s="964"/>
      <c r="GQ3" s="964"/>
      <c r="GR3" s="965"/>
      <c r="GS3" s="963">
        <v>2021</v>
      </c>
      <c r="GT3" s="964"/>
      <c r="GU3" s="964"/>
      <c r="GV3" s="964"/>
      <c r="GW3" s="964"/>
      <c r="GX3" s="964"/>
      <c r="GY3" s="964"/>
      <c r="GZ3" s="964"/>
      <c r="HA3" s="965"/>
      <c r="HB3" s="963">
        <v>2022</v>
      </c>
      <c r="HC3" s="964"/>
      <c r="HD3" s="964"/>
      <c r="HE3" s="964"/>
      <c r="HF3" s="964"/>
      <c r="HG3" s="964"/>
      <c r="HH3" s="1075"/>
      <c r="HI3" s="1075"/>
      <c r="HJ3" s="1076"/>
    </row>
    <row r="4" spans="1:218" ht="45.75" customHeight="1">
      <c r="A4" s="1099"/>
      <c r="B4" s="1100"/>
      <c r="C4" s="1025"/>
      <c r="D4" s="1026"/>
      <c r="E4" s="1026"/>
      <c r="F4" s="1089"/>
      <c r="G4" s="1025"/>
      <c r="H4" s="1026"/>
      <c r="I4" s="1026"/>
      <c r="J4" s="1089"/>
      <c r="K4" s="1025"/>
      <c r="L4" s="1026"/>
      <c r="M4" s="1026"/>
      <c r="N4" s="1089"/>
      <c r="O4" s="1025"/>
      <c r="P4" s="1026"/>
      <c r="Q4" s="1026"/>
      <c r="R4" s="1089"/>
      <c r="S4" s="1025"/>
      <c r="T4" s="1026"/>
      <c r="U4" s="1026"/>
      <c r="V4" s="1089"/>
      <c r="W4" s="1027"/>
      <c r="X4" s="1028"/>
      <c r="Y4" s="1028"/>
      <c r="Z4" s="1029"/>
      <c r="AA4" s="1027"/>
      <c r="AB4" s="1028"/>
      <c r="AC4" s="1028"/>
      <c r="AD4" s="1029"/>
      <c r="AE4" s="1027"/>
      <c r="AF4" s="1028"/>
      <c r="AG4" s="1028"/>
      <c r="AH4" s="1029"/>
      <c r="AI4" s="1027"/>
      <c r="AJ4" s="1028"/>
      <c r="AK4" s="1028"/>
      <c r="AL4" s="1029"/>
      <c r="AM4" s="1027"/>
      <c r="AN4" s="1028"/>
      <c r="AO4" s="1028"/>
      <c r="AP4" s="1029"/>
      <c r="AQ4" s="1027"/>
      <c r="AR4" s="1028"/>
      <c r="AS4" s="1028"/>
      <c r="AT4" s="1029"/>
      <c r="AU4" s="1027"/>
      <c r="AV4" s="1028"/>
      <c r="AW4" s="1028"/>
      <c r="AX4" s="1029"/>
      <c r="AY4" s="1027"/>
      <c r="AZ4" s="1028"/>
      <c r="BA4" s="1028"/>
      <c r="BB4" s="1029"/>
      <c r="BC4" s="1027"/>
      <c r="BD4" s="1028"/>
      <c r="BE4" s="1028"/>
      <c r="BF4" s="1029"/>
      <c r="BG4" s="1027"/>
      <c r="BH4" s="1028"/>
      <c r="BI4" s="1028"/>
      <c r="BJ4" s="1029"/>
      <c r="BK4" s="1027"/>
      <c r="BL4" s="1028"/>
      <c r="BM4" s="1028"/>
      <c r="BN4" s="1029"/>
      <c r="BO4" s="1027"/>
      <c r="BP4" s="1028"/>
      <c r="BQ4" s="1028"/>
      <c r="BR4" s="1029"/>
      <c r="BS4" s="1027"/>
      <c r="BT4" s="1028"/>
      <c r="BU4" s="1028"/>
      <c r="BV4" s="1029"/>
      <c r="BW4" s="975" t="s">
        <v>120</v>
      </c>
      <c r="BX4" s="1084"/>
      <c r="BY4" s="967" t="s">
        <v>141</v>
      </c>
      <c r="BZ4" s="1078"/>
      <c r="CA4" s="968" t="s">
        <v>112</v>
      </c>
      <c r="CB4" s="1078"/>
      <c r="CC4" s="1080" t="s">
        <v>142</v>
      </c>
      <c r="CD4" s="1071"/>
      <c r="CE4" s="1072"/>
      <c r="CF4" s="975" t="s">
        <v>120</v>
      </c>
      <c r="CG4" s="1084"/>
      <c r="CH4" s="967" t="s">
        <v>141</v>
      </c>
      <c r="CI4" s="1078"/>
      <c r="CJ4" s="968" t="s">
        <v>112</v>
      </c>
      <c r="CK4" s="1078"/>
      <c r="CL4" s="1080" t="s">
        <v>143</v>
      </c>
      <c r="CM4" s="1071"/>
      <c r="CN4" s="1072"/>
      <c r="CO4" s="975" t="s">
        <v>120</v>
      </c>
      <c r="CP4" s="1084"/>
      <c r="CQ4" s="967" t="s">
        <v>141</v>
      </c>
      <c r="CR4" s="1078"/>
      <c r="CS4" s="968" t="s">
        <v>112</v>
      </c>
      <c r="CT4" s="1078"/>
      <c r="CU4" s="1080" t="s">
        <v>144</v>
      </c>
      <c r="CV4" s="1071"/>
      <c r="CW4" s="1072"/>
      <c r="CX4" s="975" t="s">
        <v>120</v>
      </c>
      <c r="CY4" s="1084"/>
      <c r="CZ4" s="991" t="s">
        <v>141</v>
      </c>
      <c r="DA4" s="1106"/>
      <c r="DB4" s="991" t="s">
        <v>112</v>
      </c>
      <c r="DC4" s="1106"/>
      <c r="DD4" s="1080" t="s">
        <v>145</v>
      </c>
      <c r="DE4" s="1071"/>
      <c r="DF4" s="1072"/>
      <c r="DG4" s="975" t="s">
        <v>120</v>
      </c>
      <c r="DH4" s="1084"/>
      <c r="DI4" s="967" t="s">
        <v>141</v>
      </c>
      <c r="DJ4" s="1078"/>
      <c r="DK4" s="968" t="s">
        <v>112</v>
      </c>
      <c r="DL4" s="1078"/>
      <c r="DM4" s="1080" t="s">
        <v>146</v>
      </c>
      <c r="DN4" s="1071"/>
      <c r="DO4" s="1072"/>
      <c r="DP4" s="975" t="s">
        <v>120</v>
      </c>
      <c r="DQ4" s="1084"/>
      <c r="DR4" s="967" t="s">
        <v>141</v>
      </c>
      <c r="DS4" s="1078"/>
      <c r="DT4" s="968" t="s">
        <v>112</v>
      </c>
      <c r="DU4" s="1078"/>
      <c r="DV4" s="1080" t="s">
        <v>147</v>
      </c>
      <c r="DW4" s="1071"/>
      <c r="DX4" s="1072"/>
      <c r="DY4" s="975" t="s">
        <v>120</v>
      </c>
      <c r="DZ4" s="1084"/>
      <c r="EA4" s="967" t="s">
        <v>141</v>
      </c>
      <c r="EB4" s="1078"/>
      <c r="EC4" s="967" t="s">
        <v>112</v>
      </c>
      <c r="ED4" s="1078"/>
      <c r="EE4" s="1080" t="s">
        <v>148</v>
      </c>
      <c r="EF4" s="1071"/>
      <c r="EG4" s="1072"/>
      <c r="EH4" s="1120" t="s">
        <v>120</v>
      </c>
      <c r="EI4" s="1121"/>
      <c r="EJ4" s="1111" t="s">
        <v>32</v>
      </c>
      <c r="EK4" s="1112"/>
      <c r="EL4" s="967" t="s">
        <v>112</v>
      </c>
      <c r="EM4" s="1078"/>
      <c r="EN4" s="1108" t="s">
        <v>149</v>
      </c>
      <c r="EO4" s="1109"/>
      <c r="EP4" s="1110"/>
      <c r="EQ4" s="1120" t="s">
        <v>120</v>
      </c>
      <c r="ER4" s="1112"/>
      <c r="ES4" s="967" t="s">
        <v>32</v>
      </c>
      <c r="ET4" s="1078"/>
      <c r="EU4" s="1111" t="s">
        <v>112</v>
      </c>
      <c r="EV4" s="1112"/>
      <c r="EW4" s="1070" t="s">
        <v>150</v>
      </c>
      <c r="EX4" s="1071"/>
      <c r="EY4" s="1072"/>
      <c r="EZ4" s="975" t="s">
        <v>120</v>
      </c>
      <c r="FA4" s="1084"/>
      <c r="FB4" s="967" t="s">
        <v>32</v>
      </c>
      <c r="FC4" s="1084"/>
      <c r="FD4" s="967" t="s">
        <v>112</v>
      </c>
      <c r="FE4" s="1084"/>
      <c r="FF4" s="1070" t="s">
        <v>121</v>
      </c>
      <c r="FG4" s="1071"/>
      <c r="FH4" s="1072"/>
      <c r="FI4" s="975" t="s">
        <v>120</v>
      </c>
      <c r="FJ4" s="1084"/>
      <c r="FK4" s="967" t="s">
        <v>32</v>
      </c>
      <c r="FL4" s="1084"/>
      <c r="FM4" s="967" t="s">
        <v>112</v>
      </c>
      <c r="FN4" s="1084"/>
      <c r="FO4" s="1070" t="s">
        <v>122</v>
      </c>
      <c r="FP4" s="1071"/>
      <c r="FQ4" s="1072"/>
      <c r="FR4" s="975" t="s">
        <v>120</v>
      </c>
      <c r="FS4" s="1084"/>
      <c r="FT4" s="967" t="s">
        <v>32</v>
      </c>
      <c r="FU4" s="1084"/>
      <c r="FV4" s="967" t="s">
        <v>112</v>
      </c>
      <c r="FW4" s="1084"/>
      <c r="FX4" s="1070" t="s">
        <v>123</v>
      </c>
      <c r="FY4" s="1071"/>
      <c r="FZ4" s="1072"/>
      <c r="GA4" s="975" t="s">
        <v>120</v>
      </c>
      <c r="GB4" s="1084"/>
      <c r="GC4" s="967" t="s">
        <v>32</v>
      </c>
      <c r="GD4" s="1084"/>
      <c r="GE4" s="967" t="s">
        <v>124</v>
      </c>
      <c r="GF4" s="1084"/>
      <c r="GG4" s="1070" t="s">
        <v>125</v>
      </c>
      <c r="GH4" s="1071"/>
      <c r="GI4" s="1072"/>
      <c r="GJ4" s="975" t="s">
        <v>120</v>
      </c>
      <c r="GK4" s="1078"/>
      <c r="GL4" s="968" t="s">
        <v>32</v>
      </c>
      <c r="GM4" s="1084"/>
      <c r="GN4" s="967" t="s">
        <v>124</v>
      </c>
      <c r="GO4" s="1078"/>
      <c r="GP4" s="1080" t="s">
        <v>126</v>
      </c>
      <c r="GQ4" s="1071"/>
      <c r="GR4" s="1072"/>
      <c r="GS4" s="975" t="s">
        <v>120</v>
      </c>
      <c r="GT4" s="1078"/>
      <c r="GU4" s="967" t="s">
        <v>32</v>
      </c>
      <c r="GV4" s="1078"/>
      <c r="GW4" s="967" t="s">
        <v>124</v>
      </c>
      <c r="GX4" s="1078"/>
      <c r="GY4" s="1080" t="s">
        <v>132</v>
      </c>
      <c r="GZ4" s="1071"/>
      <c r="HA4" s="1072"/>
      <c r="HB4" s="975" t="s">
        <v>120</v>
      </c>
      <c r="HC4" s="1078"/>
      <c r="HD4" s="967" t="s">
        <v>32</v>
      </c>
      <c r="HE4" s="1078"/>
      <c r="HF4" s="968" t="s">
        <v>124</v>
      </c>
      <c r="HG4" s="1084"/>
      <c r="HH4" s="1070" t="s">
        <v>167</v>
      </c>
      <c r="HI4" s="1071"/>
      <c r="HJ4" s="1072"/>
    </row>
    <row r="5" spans="1:218" ht="15" customHeight="1">
      <c r="A5" s="1099"/>
      <c r="B5" s="1100"/>
      <c r="C5" s="1010" t="s">
        <v>151</v>
      </c>
      <c r="D5" s="973" t="s">
        <v>109</v>
      </c>
      <c r="E5" s="859"/>
      <c r="F5" s="862"/>
      <c r="G5" s="1010" t="s">
        <v>151</v>
      </c>
      <c r="H5" s="973" t="s">
        <v>109</v>
      </c>
      <c r="I5" s="859"/>
      <c r="J5" s="862"/>
      <c r="K5" s="1010" t="s">
        <v>151</v>
      </c>
      <c r="L5" s="973" t="s">
        <v>109</v>
      </c>
      <c r="M5" s="859"/>
      <c r="N5" s="862"/>
      <c r="O5" s="1010" t="s">
        <v>151</v>
      </c>
      <c r="P5" s="973" t="s">
        <v>109</v>
      </c>
      <c r="Q5" s="859"/>
      <c r="R5" s="862"/>
      <c r="S5" s="1010" t="s">
        <v>151</v>
      </c>
      <c r="T5" s="973" t="s">
        <v>109</v>
      </c>
      <c r="U5" s="859"/>
      <c r="V5" s="862"/>
      <c r="W5" s="1010" t="s">
        <v>151</v>
      </c>
      <c r="X5" s="973" t="s">
        <v>109</v>
      </c>
      <c r="Y5" s="859"/>
      <c r="Z5" s="862"/>
      <c r="AA5" s="1010" t="s">
        <v>151</v>
      </c>
      <c r="AB5" s="973" t="s">
        <v>109</v>
      </c>
      <c r="AC5" s="859"/>
      <c r="AD5" s="862"/>
      <c r="AE5" s="1010" t="s">
        <v>151</v>
      </c>
      <c r="AF5" s="973" t="s">
        <v>109</v>
      </c>
      <c r="AG5" s="859"/>
      <c r="AH5" s="862"/>
      <c r="AI5" s="1010" t="s">
        <v>151</v>
      </c>
      <c r="AJ5" s="973" t="s">
        <v>109</v>
      </c>
      <c r="AK5" s="859"/>
      <c r="AL5" s="862"/>
      <c r="AM5" s="1010" t="s">
        <v>151</v>
      </c>
      <c r="AN5" s="973" t="s">
        <v>109</v>
      </c>
      <c r="AO5" s="859"/>
      <c r="AP5" s="862"/>
      <c r="AQ5" s="1010" t="s">
        <v>151</v>
      </c>
      <c r="AR5" s="973" t="s">
        <v>109</v>
      </c>
      <c r="AS5" s="859"/>
      <c r="AT5" s="862"/>
      <c r="AU5" s="1010" t="s">
        <v>151</v>
      </c>
      <c r="AV5" s="973" t="s">
        <v>109</v>
      </c>
      <c r="AW5" s="859"/>
      <c r="AX5" s="862"/>
      <c r="AY5" s="1010" t="s">
        <v>151</v>
      </c>
      <c r="AZ5" s="973" t="s">
        <v>109</v>
      </c>
      <c r="BA5" s="859"/>
      <c r="BB5" s="862"/>
      <c r="BC5" s="1010" t="s">
        <v>151</v>
      </c>
      <c r="BD5" s="973" t="s">
        <v>109</v>
      </c>
      <c r="BE5" s="859"/>
      <c r="BF5" s="862"/>
      <c r="BG5" s="1010" t="s">
        <v>151</v>
      </c>
      <c r="BH5" s="973" t="s">
        <v>109</v>
      </c>
      <c r="BI5" s="859"/>
      <c r="BJ5" s="862"/>
      <c r="BK5" s="1010" t="s">
        <v>151</v>
      </c>
      <c r="BL5" s="973" t="s">
        <v>109</v>
      </c>
      <c r="BM5" s="859"/>
      <c r="BN5" s="862"/>
      <c r="BO5" s="1010" t="s">
        <v>151</v>
      </c>
      <c r="BP5" s="973" t="s">
        <v>109</v>
      </c>
      <c r="BQ5" s="859"/>
      <c r="BR5" s="862"/>
      <c r="BS5" s="1010" t="s">
        <v>151</v>
      </c>
      <c r="BT5" s="973" t="s">
        <v>109</v>
      </c>
      <c r="BU5" s="859"/>
      <c r="BV5" s="862"/>
      <c r="BW5" s="979" t="s">
        <v>109</v>
      </c>
      <c r="BX5" s="854"/>
      <c r="BY5" s="973" t="s">
        <v>109</v>
      </c>
      <c r="BZ5" s="856"/>
      <c r="CA5" s="973" t="s">
        <v>109</v>
      </c>
      <c r="CB5" s="856"/>
      <c r="CC5" s="973" t="s">
        <v>109</v>
      </c>
      <c r="CD5" s="854"/>
      <c r="CE5" s="855"/>
      <c r="CF5" s="979" t="s">
        <v>109</v>
      </c>
      <c r="CG5" s="854"/>
      <c r="CH5" s="973" t="s">
        <v>109</v>
      </c>
      <c r="CI5" s="856"/>
      <c r="CJ5" s="973" t="s">
        <v>109</v>
      </c>
      <c r="CK5" s="856"/>
      <c r="CL5" s="973" t="s">
        <v>109</v>
      </c>
      <c r="CM5" s="854"/>
      <c r="CN5" s="855"/>
      <c r="CO5" s="979" t="s">
        <v>109</v>
      </c>
      <c r="CP5" s="854"/>
      <c r="CQ5" s="973" t="s">
        <v>109</v>
      </c>
      <c r="CR5" s="856"/>
      <c r="CS5" s="973" t="s">
        <v>109</v>
      </c>
      <c r="CT5" s="856"/>
      <c r="CU5" s="973" t="s">
        <v>109</v>
      </c>
      <c r="CV5" s="854"/>
      <c r="CW5" s="855"/>
      <c r="CX5" s="979" t="s">
        <v>109</v>
      </c>
      <c r="CY5" s="854"/>
      <c r="CZ5" s="973" t="s">
        <v>109</v>
      </c>
      <c r="DA5" s="856"/>
      <c r="DB5" s="973" t="s">
        <v>109</v>
      </c>
      <c r="DC5" s="856"/>
      <c r="DD5" s="973" t="s">
        <v>109</v>
      </c>
      <c r="DE5" s="854"/>
      <c r="DF5" s="855"/>
      <c r="DG5" s="979" t="s">
        <v>109</v>
      </c>
      <c r="DH5" s="854"/>
      <c r="DI5" s="973" t="s">
        <v>109</v>
      </c>
      <c r="DJ5" s="856"/>
      <c r="DK5" s="973" t="s">
        <v>109</v>
      </c>
      <c r="DL5" s="856"/>
      <c r="DM5" s="973" t="s">
        <v>109</v>
      </c>
      <c r="DN5" s="854"/>
      <c r="DO5" s="855"/>
      <c r="DP5" s="979" t="s">
        <v>109</v>
      </c>
      <c r="DQ5" s="854"/>
      <c r="DR5" s="973" t="s">
        <v>109</v>
      </c>
      <c r="DS5" s="856"/>
      <c r="DT5" s="973" t="s">
        <v>109</v>
      </c>
      <c r="DU5" s="856"/>
      <c r="DV5" s="973" t="s">
        <v>109</v>
      </c>
      <c r="DW5" s="854"/>
      <c r="DX5" s="855"/>
      <c r="DY5" s="979" t="s">
        <v>109</v>
      </c>
      <c r="DZ5" s="854"/>
      <c r="EA5" s="973" t="s">
        <v>109</v>
      </c>
      <c r="EB5" s="856"/>
      <c r="EC5" s="973" t="s">
        <v>109</v>
      </c>
      <c r="ED5" s="856"/>
      <c r="EE5" s="1001" t="s">
        <v>109</v>
      </c>
      <c r="EF5" s="854"/>
      <c r="EG5" s="855"/>
      <c r="EH5" s="979" t="s">
        <v>109</v>
      </c>
      <c r="EI5" s="856"/>
      <c r="EJ5" s="1001" t="s">
        <v>109</v>
      </c>
      <c r="EK5" s="854"/>
      <c r="EL5" s="985" t="s">
        <v>109</v>
      </c>
      <c r="EM5" s="856"/>
      <c r="EN5" s="1116" t="s">
        <v>109</v>
      </c>
      <c r="EO5" s="854"/>
      <c r="EP5" s="855"/>
      <c r="EQ5" s="979" t="s">
        <v>109</v>
      </c>
      <c r="ER5" s="854"/>
      <c r="ES5" s="973" t="s">
        <v>109</v>
      </c>
      <c r="ET5" s="856"/>
      <c r="EU5" s="1113" t="s">
        <v>109</v>
      </c>
      <c r="EV5" s="854"/>
      <c r="EW5" s="1118" t="s">
        <v>109</v>
      </c>
      <c r="EX5" s="854"/>
      <c r="EY5" s="855"/>
      <c r="EZ5" s="979" t="s">
        <v>109</v>
      </c>
      <c r="FA5" s="854"/>
      <c r="FB5" s="973" t="s">
        <v>109</v>
      </c>
      <c r="FC5" s="854"/>
      <c r="FD5" s="985" t="s">
        <v>109</v>
      </c>
      <c r="FE5" s="854"/>
      <c r="FF5" s="1073" t="s">
        <v>109</v>
      </c>
      <c r="FG5" s="854"/>
      <c r="FH5" s="855"/>
      <c r="FI5" s="979" t="s">
        <v>109</v>
      </c>
      <c r="FJ5" s="854"/>
      <c r="FK5" s="973" t="s">
        <v>109</v>
      </c>
      <c r="FL5" s="854"/>
      <c r="FM5" s="985" t="s">
        <v>109</v>
      </c>
      <c r="FN5" s="854"/>
      <c r="FO5" s="1073" t="s">
        <v>109</v>
      </c>
      <c r="FP5" s="854"/>
      <c r="FQ5" s="855"/>
      <c r="FR5" s="979" t="s">
        <v>109</v>
      </c>
      <c r="FS5" s="854"/>
      <c r="FT5" s="973" t="s">
        <v>109</v>
      </c>
      <c r="FU5" s="854"/>
      <c r="FV5" s="985" t="s">
        <v>109</v>
      </c>
      <c r="FW5" s="854"/>
      <c r="FX5" s="1073" t="s">
        <v>109</v>
      </c>
      <c r="FY5" s="854"/>
      <c r="FZ5" s="855"/>
      <c r="GA5" s="979" t="s">
        <v>109</v>
      </c>
      <c r="GB5" s="854"/>
      <c r="GC5" s="973" t="s">
        <v>109</v>
      </c>
      <c r="GD5" s="854"/>
      <c r="GE5" s="985" t="s">
        <v>109</v>
      </c>
      <c r="GF5" s="854"/>
      <c r="GG5" s="1073" t="s">
        <v>109</v>
      </c>
      <c r="GH5" s="854"/>
      <c r="GI5" s="855"/>
      <c r="GJ5" s="979" t="s">
        <v>109</v>
      </c>
      <c r="GK5" s="856"/>
      <c r="GL5" s="1001" t="s">
        <v>109</v>
      </c>
      <c r="GM5" s="854"/>
      <c r="GN5" s="985" t="s">
        <v>109</v>
      </c>
      <c r="GO5" s="856"/>
      <c r="GP5" s="1081" t="s">
        <v>109</v>
      </c>
      <c r="GQ5" s="854"/>
      <c r="GR5" s="855"/>
      <c r="GS5" s="979" t="s">
        <v>109</v>
      </c>
      <c r="GT5" s="856"/>
      <c r="GU5" s="973" t="s">
        <v>109</v>
      </c>
      <c r="GV5" s="856"/>
      <c r="GW5" s="973" t="s">
        <v>109</v>
      </c>
      <c r="GX5" s="856"/>
      <c r="GY5" s="1081" t="s">
        <v>109</v>
      </c>
      <c r="GZ5" s="854"/>
      <c r="HA5" s="855"/>
      <c r="HB5" s="979" t="s">
        <v>109</v>
      </c>
      <c r="HC5" s="856"/>
      <c r="HD5" s="973" t="s">
        <v>109</v>
      </c>
      <c r="HE5" s="856"/>
      <c r="HF5" s="1001" t="s">
        <v>109</v>
      </c>
      <c r="HG5" s="854"/>
      <c r="HH5" s="1073" t="s">
        <v>109</v>
      </c>
      <c r="HI5" s="854"/>
      <c r="HJ5" s="855"/>
    </row>
    <row r="6" spans="1:218" ht="130.5" customHeight="1" thickBot="1">
      <c r="A6" s="1101"/>
      <c r="B6" s="1102"/>
      <c r="C6" s="1011"/>
      <c r="D6" s="974"/>
      <c r="E6" s="524" t="s">
        <v>101</v>
      </c>
      <c r="F6" s="525" t="s">
        <v>102</v>
      </c>
      <c r="G6" s="1011"/>
      <c r="H6" s="974"/>
      <c r="I6" s="524" t="s">
        <v>101</v>
      </c>
      <c r="J6" s="525" t="s">
        <v>102</v>
      </c>
      <c r="K6" s="1011"/>
      <c r="L6" s="974"/>
      <c r="M6" s="524" t="s">
        <v>101</v>
      </c>
      <c r="N6" s="525" t="s">
        <v>102</v>
      </c>
      <c r="O6" s="1011"/>
      <c r="P6" s="974"/>
      <c r="Q6" s="524" t="s">
        <v>101</v>
      </c>
      <c r="R6" s="525" t="s">
        <v>102</v>
      </c>
      <c r="S6" s="1011"/>
      <c r="T6" s="974"/>
      <c r="U6" s="524" t="s">
        <v>101</v>
      </c>
      <c r="V6" s="525" t="s">
        <v>102</v>
      </c>
      <c r="W6" s="1011"/>
      <c r="X6" s="974"/>
      <c r="Y6" s="524" t="s">
        <v>101</v>
      </c>
      <c r="Z6" s="525" t="s">
        <v>102</v>
      </c>
      <c r="AA6" s="1011"/>
      <c r="AB6" s="974"/>
      <c r="AC6" s="524" t="s">
        <v>101</v>
      </c>
      <c r="AD6" s="525" t="s">
        <v>102</v>
      </c>
      <c r="AE6" s="1011"/>
      <c r="AF6" s="974"/>
      <c r="AG6" s="524" t="s">
        <v>101</v>
      </c>
      <c r="AH6" s="525" t="s">
        <v>102</v>
      </c>
      <c r="AI6" s="1011"/>
      <c r="AJ6" s="974"/>
      <c r="AK6" s="524" t="s">
        <v>101</v>
      </c>
      <c r="AL6" s="525" t="s">
        <v>102</v>
      </c>
      <c r="AM6" s="1011"/>
      <c r="AN6" s="974"/>
      <c r="AO6" s="524" t="s">
        <v>101</v>
      </c>
      <c r="AP6" s="525" t="s">
        <v>102</v>
      </c>
      <c r="AQ6" s="1011"/>
      <c r="AR6" s="974"/>
      <c r="AS6" s="524" t="s">
        <v>101</v>
      </c>
      <c r="AT6" s="525" t="s">
        <v>102</v>
      </c>
      <c r="AU6" s="1011"/>
      <c r="AV6" s="974"/>
      <c r="AW6" s="524" t="s">
        <v>101</v>
      </c>
      <c r="AX6" s="525" t="s">
        <v>102</v>
      </c>
      <c r="AY6" s="1011"/>
      <c r="AZ6" s="974"/>
      <c r="BA6" s="524" t="s">
        <v>101</v>
      </c>
      <c r="BB6" s="525" t="s">
        <v>102</v>
      </c>
      <c r="BC6" s="1011"/>
      <c r="BD6" s="974"/>
      <c r="BE6" s="524" t="s">
        <v>101</v>
      </c>
      <c r="BF6" s="525" t="s">
        <v>102</v>
      </c>
      <c r="BG6" s="1011"/>
      <c r="BH6" s="974"/>
      <c r="BI6" s="524" t="s">
        <v>101</v>
      </c>
      <c r="BJ6" s="525" t="s">
        <v>102</v>
      </c>
      <c r="BK6" s="1011"/>
      <c r="BL6" s="974"/>
      <c r="BM6" s="524" t="s">
        <v>101</v>
      </c>
      <c r="BN6" s="525" t="s">
        <v>102</v>
      </c>
      <c r="BO6" s="1011"/>
      <c r="BP6" s="974"/>
      <c r="BQ6" s="524" t="s">
        <v>101</v>
      </c>
      <c r="BR6" s="525" t="s">
        <v>102</v>
      </c>
      <c r="BS6" s="1011"/>
      <c r="BT6" s="974"/>
      <c r="BU6" s="524" t="s">
        <v>101</v>
      </c>
      <c r="BV6" s="525" t="s">
        <v>102</v>
      </c>
      <c r="BW6" s="1083"/>
      <c r="BX6" s="524" t="s">
        <v>101</v>
      </c>
      <c r="BY6" s="1079"/>
      <c r="BZ6" s="524" t="s">
        <v>101</v>
      </c>
      <c r="CA6" s="1079"/>
      <c r="CB6" s="524" t="s">
        <v>101</v>
      </c>
      <c r="CC6" s="1079"/>
      <c r="CD6" s="524" t="s">
        <v>101</v>
      </c>
      <c r="CE6" s="525" t="s">
        <v>102</v>
      </c>
      <c r="CF6" s="1083"/>
      <c r="CG6" s="524" t="s">
        <v>101</v>
      </c>
      <c r="CH6" s="1079"/>
      <c r="CI6" s="524" t="s">
        <v>101</v>
      </c>
      <c r="CJ6" s="1079"/>
      <c r="CK6" s="524" t="s">
        <v>101</v>
      </c>
      <c r="CL6" s="1079"/>
      <c r="CM6" s="524" t="s">
        <v>101</v>
      </c>
      <c r="CN6" s="525" t="s">
        <v>102</v>
      </c>
      <c r="CO6" s="1083"/>
      <c r="CP6" s="524" t="s">
        <v>101</v>
      </c>
      <c r="CQ6" s="1079"/>
      <c r="CR6" s="524" t="s">
        <v>101</v>
      </c>
      <c r="CS6" s="1079"/>
      <c r="CT6" s="524" t="s">
        <v>101</v>
      </c>
      <c r="CU6" s="1079"/>
      <c r="CV6" s="524" t="s">
        <v>101</v>
      </c>
      <c r="CW6" s="525" t="s">
        <v>102</v>
      </c>
      <c r="CX6" s="1083"/>
      <c r="CY6" s="524" t="s">
        <v>101</v>
      </c>
      <c r="CZ6" s="1079"/>
      <c r="DA6" s="524" t="s">
        <v>101</v>
      </c>
      <c r="DB6" s="1079"/>
      <c r="DC6" s="524" t="s">
        <v>101</v>
      </c>
      <c r="DD6" s="1079"/>
      <c r="DE6" s="524" t="s">
        <v>101</v>
      </c>
      <c r="DF6" s="525" t="s">
        <v>102</v>
      </c>
      <c r="DG6" s="1083"/>
      <c r="DH6" s="524" t="s">
        <v>101</v>
      </c>
      <c r="DI6" s="1079"/>
      <c r="DJ6" s="524" t="s">
        <v>101</v>
      </c>
      <c r="DK6" s="1079"/>
      <c r="DL6" s="524" t="s">
        <v>101</v>
      </c>
      <c r="DM6" s="1079"/>
      <c r="DN6" s="524" t="s">
        <v>101</v>
      </c>
      <c r="DO6" s="525" t="s">
        <v>102</v>
      </c>
      <c r="DP6" s="1083"/>
      <c r="DQ6" s="524" t="s">
        <v>101</v>
      </c>
      <c r="DR6" s="1079"/>
      <c r="DS6" s="524" t="s">
        <v>101</v>
      </c>
      <c r="DT6" s="1079"/>
      <c r="DU6" s="524" t="s">
        <v>101</v>
      </c>
      <c r="DV6" s="1079"/>
      <c r="DW6" s="524" t="s">
        <v>101</v>
      </c>
      <c r="DX6" s="525" t="s">
        <v>102</v>
      </c>
      <c r="DY6" s="1083"/>
      <c r="DZ6" s="524" t="s">
        <v>101</v>
      </c>
      <c r="EA6" s="1079"/>
      <c r="EB6" s="526" t="s">
        <v>101</v>
      </c>
      <c r="EC6" s="1079"/>
      <c r="ED6" s="527" t="s">
        <v>101</v>
      </c>
      <c r="EE6" s="1085"/>
      <c r="EF6" s="524" t="s">
        <v>101</v>
      </c>
      <c r="EG6" s="525" t="s">
        <v>102</v>
      </c>
      <c r="EH6" s="1083"/>
      <c r="EI6" s="527" t="s">
        <v>101</v>
      </c>
      <c r="EJ6" s="1085"/>
      <c r="EK6" s="524" t="s">
        <v>101</v>
      </c>
      <c r="EL6" s="987"/>
      <c r="EM6" s="527" t="s">
        <v>101</v>
      </c>
      <c r="EN6" s="1117"/>
      <c r="EO6" s="524" t="s">
        <v>101</v>
      </c>
      <c r="EP6" s="525" t="s">
        <v>102</v>
      </c>
      <c r="EQ6" s="1083"/>
      <c r="ER6" s="524" t="s">
        <v>101</v>
      </c>
      <c r="ES6" s="1079"/>
      <c r="ET6" s="527" t="s">
        <v>101</v>
      </c>
      <c r="EU6" s="1114"/>
      <c r="EV6" s="524" t="s">
        <v>101</v>
      </c>
      <c r="EW6" s="1119"/>
      <c r="EX6" s="524" t="s">
        <v>101</v>
      </c>
      <c r="EY6" s="525" t="s">
        <v>102</v>
      </c>
      <c r="EZ6" s="1083"/>
      <c r="FA6" s="524" t="s">
        <v>101</v>
      </c>
      <c r="FB6" s="1079"/>
      <c r="FC6" s="524" t="s">
        <v>101</v>
      </c>
      <c r="FD6" s="987"/>
      <c r="FE6" s="524" t="s">
        <v>101</v>
      </c>
      <c r="FF6" s="1074"/>
      <c r="FG6" s="524" t="s">
        <v>101</v>
      </c>
      <c r="FH6" s="525" t="s">
        <v>102</v>
      </c>
      <c r="FI6" s="1083"/>
      <c r="FJ6" s="524" t="s">
        <v>101</v>
      </c>
      <c r="FK6" s="1079"/>
      <c r="FL6" s="524" t="s">
        <v>101</v>
      </c>
      <c r="FM6" s="987"/>
      <c r="FN6" s="524" t="s">
        <v>101</v>
      </c>
      <c r="FO6" s="1074"/>
      <c r="FP6" s="524" t="s">
        <v>101</v>
      </c>
      <c r="FQ6" s="525" t="s">
        <v>102</v>
      </c>
      <c r="FR6" s="1083"/>
      <c r="FS6" s="524" t="s">
        <v>101</v>
      </c>
      <c r="FT6" s="1079"/>
      <c r="FU6" s="524" t="s">
        <v>101</v>
      </c>
      <c r="FV6" s="987"/>
      <c r="FW6" s="524" t="s">
        <v>101</v>
      </c>
      <c r="FX6" s="1074"/>
      <c r="FY6" s="524" t="s">
        <v>101</v>
      </c>
      <c r="FZ6" s="525" t="s">
        <v>102</v>
      </c>
      <c r="GA6" s="1083"/>
      <c r="GB6" s="524" t="s">
        <v>101</v>
      </c>
      <c r="GC6" s="1079"/>
      <c r="GD6" s="524" t="s">
        <v>101</v>
      </c>
      <c r="GE6" s="987"/>
      <c r="GF6" s="524" t="s">
        <v>101</v>
      </c>
      <c r="GG6" s="1074"/>
      <c r="GH6" s="524" t="s">
        <v>101</v>
      </c>
      <c r="GI6" s="525" t="s">
        <v>102</v>
      </c>
      <c r="GJ6" s="1083"/>
      <c r="GK6" s="527" t="s">
        <v>101</v>
      </c>
      <c r="GL6" s="1085"/>
      <c r="GM6" s="524" t="s">
        <v>101</v>
      </c>
      <c r="GN6" s="987"/>
      <c r="GO6" s="527" t="s">
        <v>101</v>
      </c>
      <c r="GP6" s="1082"/>
      <c r="GQ6" s="524" t="s">
        <v>101</v>
      </c>
      <c r="GR6" s="525" t="s">
        <v>102</v>
      </c>
      <c r="GS6" s="1083"/>
      <c r="GT6" s="527" t="s">
        <v>101</v>
      </c>
      <c r="GU6" s="1079"/>
      <c r="GV6" s="527" t="s">
        <v>101</v>
      </c>
      <c r="GW6" s="1079"/>
      <c r="GX6" s="527" t="s">
        <v>101</v>
      </c>
      <c r="GY6" s="1082"/>
      <c r="GZ6" s="524" t="s">
        <v>101</v>
      </c>
      <c r="HA6" s="525" t="s">
        <v>102</v>
      </c>
      <c r="HB6" s="1083"/>
      <c r="HC6" s="527" t="s">
        <v>101</v>
      </c>
      <c r="HD6" s="1079"/>
      <c r="HE6" s="527" t="s">
        <v>101</v>
      </c>
      <c r="HF6" s="1085"/>
      <c r="HG6" s="524" t="s">
        <v>101</v>
      </c>
      <c r="HH6" s="1074"/>
      <c r="HI6" s="524" t="s">
        <v>101</v>
      </c>
      <c r="HJ6" s="525" t="s">
        <v>102</v>
      </c>
    </row>
    <row r="7" spans="1:218" ht="33" customHeight="1">
      <c r="A7" s="1095" t="s">
        <v>77</v>
      </c>
      <c r="B7" s="1096"/>
      <c r="C7" s="528">
        <v>4646.7</v>
      </c>
      <c r="D7" s="10">
        <v>381578</v>
      </c>
      <c r="E7" s="529">
        <v>16.2</v>
      </c>
      <c r="F7" s="530">
        <f t="shared" ref="F7:F23" si="0">(D7/D$39)*100</f>
        <v>35.69452109896072</v>
      </c>
      <c r="G7" s="531">
        <v>4618.2</v>
      </c>
      <c r="H7" s="10">
        <v>413878</v>
      </c>
      <c r="I7" s="529">
        <f t="shared" ref="I7:I23" si="1">(H7/D7-1)*100</f>
        <v>8.4648486023827463</v>
      </c>
      <c r="J7" s="532">
        <f t="shared" ref="J7:J23" si="2">(H7/H$39)*100</f>
        <v>34.981734827905058</v>
      </c>
      <c r="K7" s="528">
        <v>4650.8999999999996</v>
      </c>
      <c r="L7" s="10">
        <v>436752</v>
      </c>
      <c r="M7" s="529">
        <f t="shared" ref="M7:M23" si="3">(L7/H7-1)*100</f>
        <v>5.5267494285755614</v>
      </c>
      <c r="N7" s="530">
        <f t="shared" ref="N7:N23" si="4">(L7/L$39)*100</f>
        <v>34.378984952818158</v>
      </c>
      <c r="O7" s="531">
        <v>4586.2</v>
      </c>
      <c r="P7" s="10">
        <v>440807</v>
      </c>
      <c r="Q7" s="529">
        <f t="shared" ref="Q7:Q23" si="5">(P7/L7-1)*100</f>
        <v>0.92844451771256775</v>
      </c>
      <c r="R7" s="532">
        <f t="shared" ref="R7:R23" si="6">(P7/P$39)*100</f>
        <v>33.240806514129382</v>
      </c>
      <c r="S7" s="4">
        <v>4540.2</v>
      </c>
      <c r="T7" s="5">
        <v>446941</v>
      </c>
      <c r="U7" s="6">
        <f t="shared" ref="U7:U23" si="7">(T7/P7-1)*100</f>
        <v>1.3915387006104618</v>
      </c>
      <c r="V7" s="6">
        <f t="shared" ref="V7:V23" si="8">(T7/T$39)*100</f>
        <v>31.644887578556236</v>
      </c>
      <c r="W7" s="13">
        <v>4566.6000000000004</v>
      </c>
      <c r="X7" s="14">
        <v>457416</v>
      </c>
      <c r="Y7" s="15">
        <f t="shared" ref="Y7:Y23" si="9">(X7/T7-1)*100</f>
        <v>2.3437097961475972</v>
      </c>
      <c r="Z7" s="16">
        <f t="shared" ref="Z7:Z23" si="10">(X7/X$39)*100</f>
        <v>30.250760375932238</v>
      </c>
      <c r="AA7" s="17">
        <v>4840.3999999999996</v>
      </c>
      <c r="AB7" s="14">
        <v>525257</v>
      </c>
      <c r="AC7" s="15">
        <f t="shared" ref="AC7:AC23" si="11">(AB7/X7-1)*100</f>
        <v>14.831357014184032</v>
      </c>
      <c r="AD7" s="15">
        <f t="shared" ref="AD7:AD23" si="12">(AB7/AB$39)*100</f>
        <v>32.968617307398993</v>
      </c>
      <c r="AE7" s="13">
        <v>5044.7</v>
      </c>
      <c r="AF7" s="14">
        <v>565199</v>
      </c>
      <c r="AG7" s="15">
        <f t="shared" ref="AG7:AG23" si="13">(AF7/AB7-1)*100</f>
        <v>7.6042775250972472</v>
      </c>
      <c r="AH7" s="16">
        <f t="shared" ref="AH7:AH23" si="14">(AF7/AF$39)*100</f>
        <v>34.219953804191526</v>
      </c>
      <c r="AI7" s="533">
        <v>5206.3</v>
      </c>
      <c r="AJ7" s="14">
        <v>601508</v>
      </c>
      <c r="AK7" s="15">
        <f t="shared" ref="AK7:AK23" si="15">(AJ7/AF7-1)*100</f>
        <v>6.4241090306246029</v>
      </c>
      <c r="AL7" s="15">
        <f t="shared" ref="AL7:AL23" si="16">(AJ7/AJ$39)*100</f>
        <v>35.750655717146238</v>
      </c>
      <c r="AM7" s="534">
        <v>5322.8</v>
      </c>
      <c r="AN7" s="14">
        <v>633841</v>
      </c>
      <c r="AO7" s="15">
        <f t="shared" ref="AO7:AO23" si="17">(AN7/AJ7-1)*100</f>
        <v>5.3753233539703515</v>
      </c>
      <c r="AP7" s="16">
        <f t="shared" ref="AP7:AP23" si="18">(AN7/AN$39)*100</f>
        <v>36.876305393785309</v>
      </c>
      <c r="AQ7" s="22" t="s">
        <v>0</v>
      </c>
      <c r="AR7" s="14">
        <v>686296</v>
      </c>
      <c r="AS7" s="15">
        <f t="shared" ref="AS7:AS23" si="19">(AR7/AN7-1)*100</f>
        <v>8.2757347662899772</v>
      </c>
      <c r="AT7" s="15">
        <f t="shared" ref="AT7:AT23" si="20">(AR7/AR$39)*100</f>
        <v>38.090036869239356</v>
      </c>
      <c r="AU7" s="18" t="s">
        <v>0</v>
      </c>
      <c r="AV7" s="14">
        <v>715747</v>
      </c>
      <c r="AW7" s="15">
        <f>(AV7/AR7-1)*100</f>
        <v>4.2912970496695291</v>
      </c>
      <c r="AX7" s="16">
        <f>(AV7/AV$39)*100</f>
        <v>39.016980566382294</v>
      </c>
      <c r="AY7" s="22" t="s">
        <v>0</v>
      </c>
      <c r="AZ7" s="19">
        <v>760259</v>
      </c>
      <c r="BA7" s="20">
        <f>(AZ7/AV7-1)*100</f>
        <v>6.2189572572431295</v>
      </c>
      <c r="BB7" s="24">
        <f>(AZ7/AZ$39)*100</f>
        <v>41.244005381594079</v>
      </c>
      <c r="BC7" s="18" t="s">
        <v>0</v>
      </c>
      <c r="BD7" s="19">
        <v>805016</v>
      </c>
      <c r="BE7" s="20">
        <f>(BD7/AZ7-1)*100</f>
        <v>5.887072694963158</v>
      </c>
      <c r="BF7" s="25">
        <f>(BD7/BD$39)*100</f>
        <v>43.896587149079664</v>
      </c>
      <c r="BG7" s="22" t="s">
        <v>0</v>
      </c>
      <c r="BH7" s="19">
        <v>853061</v>
      </c>
      <c r="BI7" s="6">
        <f>(BH7/BD7-1)*100</f>
        <v>5.9682043586711364</v>
      </c>
      <c r="BJ7" s="6">
        <f>(BH7/BH$39)*100</f>
        <v>46.630338053975812</v>
      </c>
      <c r="BK7" s="18" t="s">
        <v>0</v>
      </c>
      <c r="BL7" s="19">
        <v>894219</v>
      </c>
      <c r="BM7" s="348">
        <f>(BL7/BH7-1)*100</f>
        <v>4.8247428964634409</v>
      </c>
      <c r="BN7" s="25">
        <f>(BL7/BL$39)*100</f>
        <v>48.775750316228368</v>
      </c>
      <c r="BO7" s="22" t="s">
        <v>0</v>
      </c>
      <c r="BP7" s="5">
        <v>947869</v>
      </c>
      <c r="BQ7" s="348">
        <f>(BP7/BL7-1)*100</f>
        <v>5.9996488555935423</v>
      </c>
      <c r="BR7" s="6">
        <f>(BP7/BP$39)*100</f>
        <v>51.631562457171412</v>
      </c>
      <c r="BS7" s="18" t="s">
        <v>0</v>
      </c>
      <c r="BT7" s="5">
        <v>937368</v>
      </c>
      <c r="BU7" s="348">
        <f>(BT7/BP7-1)*100</f>
        <v>-1.1078535114029453</v>
      </c>
      <c r="BV7" s="25">
        <f>(BT7/BT$39)*100</f>
        <v>52.346231710522503</v>
      </c>
      <c r="BW7" s="29">
        <v>942368</v>
      </c>
      <c r="BX7" s="348">
        <f>(BW7/BT7-1)*100</f>
        <v>0.5334084372413006</v>
      </c>
      <c r="BY7" s="5">
        <v>948405</v>
      </c>
      <c r="BZ7" s="535">
        <f>(BY7/BT7-1)*100</f>
        <v>1.1774457843664488</v>
      </c>
      <c r="CA7" s="5">
        <v>958108</v>
      </c>
      <c r="CB7" s="535">
        <f>(CA7/BT7-1)*100</f>
        <v>2.2125781976769066</v>
      </c>
      <c r="CC7" s="29">
        <v>971935</v>
      </c>
      <c r="CD7" s="348">
        <f>(CC7/BT7-1)*100</f>
        <v>3.6876658900239834</v>
      </c>
      <c r="CE7" s="6">
        <f>(CC7/CC$39)*100</f>
        <v>54.322308907523563</v>
      </c>
      <c r="CF7" s="28">
        <v>979792</v>
      </c>
      <c r="CG7" s="348">
        <f>(CF7/CC7-1)*100</f>
        <v>0.80838739216100297</v>
      </c>
      <c r="CH7" s="5">
        <v>985150</v>
      </c>
      <c r="CI7" s="348">
        <f>(CH7/CC7-1)*100</f>
        <v>1.359658824921417</v>
      </c>
      <c r="CJ7" s="5">
        <v>988413</v>
      </c>
      <c r="CK7" s="535">
        <f>(CJ7/CC7-1)*100</f>
        <v>1.6953808639466716</v>
      </c>
      <c r="CL7" s="5">
        <v>1004766</v>
      </c>
      <c r="CM7" s="348">
        <f>(CL7/CC7-1)*100</f>
        <v>3.3779007855463616</v>
      </c>
      <c r="CN7" s="25">
        <f>(CL7/CL$39)*100</f>
        <v>56.554549289494261</v>
      </c>
      <c r="CO7" s="29">
        <v>979392</v>
      </c>
      <c r="CP7" s="348">
        <f>(CO7/CL7-1)*100</f>
        <v>-2.5253641146296801</v>
      </c>
      <c r="CQ7" s="5">
        <v>987553</v>
      </c>
      <c r="CR7" s="535">
        <f>(CQ7/CL7-1)*100</f>
        <v>-1.713135197648008</v>
      </c>
      <c r="CS7" s="30">
        <v>998308</v>
      </c>
      <c r="CT7" s="741">
        <f>(CS7/CL7-1)*100</f>
        <v>-0.64273671680769029</v>
      </c>
      <c r="CU7" s="30">
        <v>1010120</v>
      </c>
      <c r="CV7" s="355">
        <f>(CU7/CL7-1)*100</f>
        <v>0.53286038739368546</v>
      </c>
      <c r="CW7" s="11">
        <f>(CU7/CU$39)*100</f>
        <v>57.854969968219059</v>
      </c>
      <c r="CX7" s="734">
        <v>1014070</v>
      </c>
      <c r="CY7" s="741">
        <f>(CX7/CU7-1)*100</f>
        <v>0.391042648398221</v>
      </c>
      <c r="CZ7" s="30">
        <v>1023130</v>
      </c>
      <c r="DA7" s="741">
        <f>(CZ7/CU7-1)*100</f>
        <v>1.287965786243217</v>
      </c>
      <c r="DB7" s="30">
        <v>1030770</v>
      </c>
      <c r="DC7" s="741">
        <f>(DB7/CU7-1)*100</f>
        <v>2.044311566942536</v>
      </c>
      <c r="DD7" s="30">
        <v>1037522</v>
      </c>
      <c r="DE7" s="355">
        <f>(DD7/CU7-1)*100</f>
        <v>2.7127470003563969</v>
      </c>
      <c r="DF7" s="12">
        <f>(DD7/DD$39)*100</f>
        <v>59.117123389907775</v>
      </c>
      <c r="DG7" s="742">
        <v>1037938</v>
      </c>
      <c r="DH7" s="741">
        <f>(DG7/DD7-1)*100</f>
        <v>4.0095535323581011E-2</v>
      </c>
      <c r="DI7" s="30">
        <v>1043672</v>
      </c>
      <c r="DJ7" s="741">
        <f>(DI7/DD7-1)*100</f>
        <v>0.59275851500015797</v>
      </c>
      <c r="DK7" s="30">
        <v>1052487</v>
      </c>
      <c r="DL7" s="741">
        <f>(DK7/DD7-1)*100</f>
        <v>1.4423790531670644</v>
      </c>
      <c r="DM7" s="30">
        <v>1062015</v>
      </c>
      <c r="DN7" s="355">
        <f>(DM7/DD7-1)*100</f>
        <v>2.3607210256746392</v>
      </c>
      <c r="DO7" s="11">
        <f>(DM7/DM$39)*100</f>
        <v>60.09002828758112</v>
      </c>
      <c r="DP7" s="743">
        <v>1065657</v>
      </c>
      <c r="DQ7" s="741">
        <f>(DP7/DM7-1)*100</f>
        <v>0.34293300942076499</v>
      </c>
      <c r="DR7" s="30">
        <v>1073992</v>
      </c>
      <c r="DS7" s="741">
        <f>(DR7/DM7-1)*100</f>
        <v>1.1277618489381025</v>
      </c>
      <c r="DT7" s="30">
        <v>1084299</v>
      </c>
      <c r="DU7" s="741">
        <f>(DT7/DM7-1)*100</f>
        <v>2.0982754480868948</v>
      </c>
      <c r="DV7" s="30">
        <v>1095171</v>
      </c>
      <c r="DW7" s="355">
        <f>(DV7/DM7-1)*100</f>
        <v>3.1219898024039239</v>
      </c>
      <c r="DX7" s="12">
        <f>(DV7/DV$39)*100</f>
        <v>61.426353270774925</v>
      </c>
      <c r="DY7" s="743">
        <v>1098129</v>
      </c>
      <c r="DZ7" s="741">
        <f>(DY7/DV7-1)*100</f>
        <v>0.27009480711230882</v>
      </c>
      <c r="EA7" s="30">
        <v>1105251</v>
      </c>
      <c r="EB7" s="741">
        <f>(EA7/DV7-1)*100</f>
        <v>0.92040421084926827</v>
      </c>
      <c r="EC7" s="30">
        <v>1114429</v>
      </c>
      <c r="ED7" s="741">
        <f>(EC7/DV7-1)*100</f>
        <v>1.7584468544181719</v>
      </c>
      <c r="EE7" s="733">
        <v>1126540</v>
      </c>
      <c r="EF7" s="355">
        <f>(EE7/DV7-1)*100</f>
        <v>2.8643015565605667</v>
      </c>
      <c r="EG7" s="12">
        <f>(EE7/EE$39)*100</f>
        <v>62.401786215683686</v>
      </c>
      <c r="EH7" s="743">
        <v>1127708</v>
      </c>
      <c r="EI7" s="741">
        <f>(EH7/EE7-1)*100</f>
        <v>0.10368029541782953</v>
      </c>
      <c r="EJ7" s="739">
        <v>1135533</v>
      </c>
      <c r="EK7" s="355">
        <f>(EJ7/EE7-1)*100</f>
        <v>0.79828501429155541</v>
      </c>
      <c r="EL7" s="738">
        <v>1141645</v>
      </c>
      <c r="EM7" s="741">
        <f>(EL7/EE7-1)*100</f>
        <v>1.3408312177108694</v>
      </c>
      <c r="EN7" s="744">
        <v>1154096</v>
      </c>
      <c r="EO7" s="355">
        <f>(EN7/EE7-1)*100</f>
        <v>2.4460738189500564</v>
      </c>
      <c r="EP7" s="12">
        <f>(EN7/EN$39)*100</f>
        <v>63.471532025140554</v>
      </c>
      <c r="EQ7" s="744">
        <v>1154089</v>
      </c>
      <c r="ER7" s="355">
        <f>(EQ7/EN7-1)*100</f>
        <v>-6.0653533154875205E-4</v>
      </c>
      <c r="ES7" s="745">
        <v>1155456</v>
      </c>
      <c r="ET7" s="741">
        <f>(ES7/EN7-1)*100</f>
        <v>0.11784115012962726</v>
      </c>
      <c r="EU7" s="745">
        <v>1159895</v>
      </c>
      <c r="EV7" s="355">
        <f>(EU7/EN7-1)*100</f>
        <v>0.50247119823654263</v>
      </c>
      <c r="EW7" s="746">
        <v>1169598</v>
      </c>
      <c r="EX7" s="355">
        <f>(EW7/EN7-1)*100</f>
        <v>1.3432158156687191</v>
      </c>
      <c r="EY7" s="12">
        <f>(EW7/EW$39)*100</f>
        <v>63.835884718584978</v>
      </c>
      <c r="EZ7" s="747">
        <v>1174721</v>
      </c>
      <c r="FA7" s="355">
        <f>(EZ7/EW7-1)*100</f>
        <v>0.4380137448935395</v>
      </c>
      <c r="FB7" s="745">
        <v>1185847</v>
      </c>
      <c r="FC7" s="355">
        <f>(FB7/EW7-1)*100</f>
        <v>1.3892807614240166</v>
      </c>
      <c r="FD7" s="745">
        <v>1194652</v>
      </c>
      <c r="FE7" s="355">
        <f>(FD7/EW7-1)*100</f>
        <v>2.1421035261688148</v>
      </c>
      <c r="FF7" s="746">
        <v>1208154</v>
      </c>
      <c r="FG7" s="355">
        <f>(FF7/EW7-1)*100</f>
        <v>3.2965172649064067</v>
      </c>
      <c r="FH7" s="12">
        <f>(FF7/FF$39)*100</f>
        <v>64.683454314954631</v>
      </c>
      <c r="FI7" s="737">
        <v>1213080</v>
      </c>
      <c r="FJ7" s="355">
        <f>(FI7/FF7-1)*100</f>
        <v>0.40772947819565086</v>
      </c>
      <c r="FK7" s="738">
        <v>1220198</v>
      </c>
      <c r="FL7" s="355">
        <f>(FK7/FF7-1)*100</f>
        <v>0.9968927802250338</v>
      </c>
      <c r="FM7" s="745">
        <v>1227958</v>
      </c>
      <c r="FN7" s="355">
        <f>(FM7/FF7-1)*100</f>
        <v>1.6391950032859981</v>
      </c>
      <c r="FO7" s="32">
        <v>1231810</v>
      </c>
      <c r="FP7" s="355">
        <f>(FO7/FF7-1)*100</f>
        <v>1.9580285294755528</v>
      </c>
      <c r="FQ7" s="12">
        <f>(FO7/FO$39)*100</f>
        <v>64.647306221470245</v>
      </c>
      <c r="FR7" s="737">
        <v>1236462</v>
      </c>
      <c r="FS7" s="355">
        <f>(FR7/FO7-1)*100</f>
        <v>0.37765564494525172</v>
      </c>
      <c r="FT7" s="745">
        <v>1242024</v>
      </c>
      <c r="FU7" s="355">
        <f>(FT7/FO7-1)*100</f>
        <v>0.82918631931871989</v>
      </c>
      <c r="FV7" s="745">
        <v>1248368</v>
      </c>
      <c r="FW7" s="355">
        <f>(FV7/FO7-1)*100</f>
        <v>1.3442008101898884</v>
      </c>
      <c r="FX7" s="746">
        <v>1260369</v>
      </c>
      <c r="FY7" s="355">
        <f>(FX7/FO7-1)*100</f>
        <v>2.3184582037814261</v>
      </c>
      <c r="FZ7" s="12">
        <f>(FX7/FX$39)*100</f>
        <v>64.527354591114133</v>
      </c>
      <c r="GA7" s="737">
        <v>1265871</v>
      </c>
      <c r="GB7" s="355">
        <f>(GA7/$FX7-1)*100</f>
        <v>0.43653882315417558</v>
      </c>
      <c r="GC7" s="745">
        <v>1275364</v>
      </c>
      <c r="GD7" s="355">
        <f>(GC7/$FX7-1)*100</f>
        <v>1.1897309438743786</v>
      </c>
      <c r="GE7" s="745">
        <v>1280468</v>
      </c>
      <c r="GF7" s="355">
        <f>(GE7/$FX7-1)*100</f>
        <v>1.594691713299845</v>
      </c>
      <c r="GG7" s="746">
        <v>1289641</v>
      </c>
      <c r="GH7" s="355">
        <f>(GG7/FX7-1)*100</f>
        <v>2.3224944440874085</v>
      </c>
      <c r="GI7" s="12">
        <f>(GG7/GG$39)*100</f>
        <v>64.474027805053709</v>
      </c>
      <c r="GJ7" s="737">
        <v>1296570</v>
      </c>
      <c r="GK7" s="741">
        <f>(GJ7/$GG7-1)*100</f>
        <v>0.53728130541754737</v>
      </c>
      <c r="GL7" s="930">
        <v>1304931</v>
      </c>
      <c r="GM7" s="355">
        <f>(GL7/$GG7-1)*100</f>
        <v>1.185601264227798</v>
      </c>
      <c r="GN7" s="745">
        <v>1320209</v>
      </c>
      <c r="GO7" s="741">
        <f>(GN7/$GG7-1)*100</f>
        <v>2.3702720369467078</v>
      </c>
      <c r="GP7" s="744">
        <v>1333268</v>
      </c>
      <c r="GQ7" s="355">
        <f>(GP7/GG7-1)*100</f>
        <v>3.3828794214824098</v>
      </c>
      <c r="GR7" s="12">
        <f>(GP7/GP$39)*100</f>
        <v>64.801079040351325</v>
      </c>
      <c r="GS7" s="737">
        <v>1343367</v>
      </c>
      <c r="GT7" s="741">
        <f>(GS7/$GP7-1)*100</f>
        <v>0.75746211564367005</v>
      </c>
      <c r="GU7" s="745">
        <v>1353908</v>
      </c>
      <c r="GV7" s="741">
        <f>(GU7/$GP7-1)*100</f>
        <v>1.5480758557169239</v>
      </c>
      <c r="GW7" s="745">
        <v>1368851</v>
      </c>
      <c r="GX7" s="741">
        <f>(GW7/$GP7-1)*100</f>
        <v>2.6688557739329211</v>
      </c>
      <c r="GY7" s="744">
        <v>1378199</v>
      </c>
      <c r="GZ7" s="355">
        <f>(GY7/GP7-1)*100</f>
        <v>3.3699901295163537</v>
      </c>
      <c r="HA7" s="12">
        <f>(GY7/GY$39)*100</f>
        <v>65.341427328391148</v>
      </c>
      <c r="HB7" s="737">
        <v>1389483</v>
      </c>
      <c r="HC7" s="741">
        <f>(HB7/$GY7-1)*100</f>
        <v>0.81874968709163554</v>
      </c>
      <c r="HD7" s="745">
        <v>1398458</v>
      </c>
      <c r="HE7" s="741">
        <f>(HD7/$GY7-1)*100</f>
        <v>1.4699618850398277</v>
      </c>
      <c r="HF7" s="930">
        <v>1410000</v>
      </c>
      <c r="HG7" s="355">
        <f>(HF7/$GY7-1)*100</f>
        <v>2.3074316553705287</v>
      </c>
      <c r="HH7" s="746">
        <v>1419520</v>
      </c>
      <c r="HI7" s="355">
        <f>(HH7/GY7-1)*100</f>
        <v>2.9981882151996819</v>
      </c>
      <c r="HJ7" s="12">
        <f>(HH7/HH$39)*100</f>
        <v>65.735992839456429</v>
      </c>
    </row>
    <row r="8" spans="1:218" ht="33" customHeight="1">
      <c r="A8" s="928"/>
      <c r="B8" s="34" t="s">
        <v>78</v>
      </c>
      <c r="C8" s="536">
        <v>1830.7</v>
      </c>
      <c r="D8" s="41">
        <v>218234</v>
      </c>
      <c r="E8" s="537">
        <v>22</v>
      </c>
      <c r="F8" s="538">
        <f t="shared" si="0"/>
        <v>20.414589199352672</v>
      </c>
      <c r="G8" s="539">
        <v>1851.6</v>
      </c>
      <c r="H8" s="41">
        <v>241949</v>
      </c>
      <c r="I8" s="537">
        <f t="shared" si="1"/>
        <v>10.866776029399627</v>
      </c>
      <c r="J8" s="540">
        <f t="shared" si="2"/>
        <v>20.449977432665666</v>
      </c>
      <c r="K8" s="536">
        <v>1863.9</v>
      </c>
      <c r="L8" s="41">
        <v>251961</v>
      </c>
      <c r="M8" s="537">
        <f t="shared" si="3"/>
        <v>4.1380621535943574</v>
      </c>
      <c r="N8" s="538">
        <f t="shared" si="4"/>
        <v>19.833139694144538</v>
      </c>
      <c r="O8" s="539">
        <v>1848</v>
      </c>
      <c r="P8" s="41">
        <v>251400</v>
      </c>
      <c r="Q8" s="537">
        <f t="shared" si="5"/>
        <v>-0.2226535058997281</v>
      </c>
      <c r="R8" s="540">
        <f t="shared" si="6"/>
        <v>18.957817724428438</v>
      </c>
      <c r="S8" s="35">
        <v>1856</v>
      </c>
      <c r="T8" s="36">
        <v>252064</v>
      </c>
      <c r="U8" s="37">
        <f t="shared" si="7"/>
        <v>0.26412092283214506</v>
      </c>
      <c r="V8" s="37">
        <f t="shared" si="8"/>
        <v>17.846957299959502</v>
      </c>
      <c r="W8" s="44">
        <v>1841</v>
      </c>
      <c r="X8" s="45">
        <v>253352</v>
      </c>
      <c r="Y8" s="46">
        <f t="shared" si="9"/>
        <v>0.51098133807288004</v>
      </c>
      <c r="Z8" s="47">
        <f t="shared" si="10"/>
        <v>16.755187056778041</v>
      </c>
      <c r="AA8" s="80">
        <v>1998.9</v>
      </c>
      <c r="AB8" s="45">
        <v>284414</v>
      </c>
      <c r="AC8" s="46">
        <f t="shared" si="11"/>
        <v>12.260412390665953</v>
      </c>
      <c r="AD8" s="46">
        <f t="shared" si="12"/>
        <v>17.851711301070861</v>
      </c>
      <c r="AE8" s="44">
        <v>2099</v>
      </c>
      <c r="AF8" s="45">
        <v>303725</v>
      </c>
      <c r="AG8" s="46">
        <f t="shared" si="13"/>
        <v>6.7897501529460502</v>
      </c>
      <c r="AH8" s="47">
        <f t="shared" si="14"/>
        <v>18.389019565105517</v>
      </c>
      <c r="AI8" s="541">
        <v>2202</v>
      </c>
      <c r="AJ8" s="45">
        <v>324028</v>
      </c>
      <c r="AK8" s="46">
        <f t="shared" si="15"/>
        <v>6.6846654045600529</v>
      </c>
      <c r="AL8" s="46">
        <f t="shared" si="16"/>
        <v>19.258619121799644</v>
      </c>
      <c r="AM8" s="542">
        <v>2227.1</v>
      </c>
      <c r="AN8" s="45">
        <v>335920</v>
      </c>
      <c r="AO8" s="46">
        <f t="shared" si="17"/>
        <v>3.6700532052785562</v>
      </c>
      <c r="AP8" s="47">
        <f t="shared" si="18"/>
        <v>19.543526701302628</v>
      </c>
      <c r="AQ8" s="543" t="s">
        <v>0</v>
      </c>
      <c r="AR8" s="45">
        <v>352375</v>
      </c>
      <c r="AS8" s="46">
        <f t="shared" si="19"/>
        <v>4.89848773517505</v>
      </c>
      <c r="AT8" s="46">
        <f t="shared" si="20"/>
        <v>19.557125120645054</v>
      </c>
      <c r="AU8" s="81" t="s">
        <v>0</v>
      </c>
      <c r="AV8" s="45">
        <v>360837</v>
      </c>
      <c r="AW8" s="46">
        <f>(AV8/AR8-1)*100</f>
        <v>2.4014189428875454</v>
      </c>
      <c r="AX8" s="47">
        <f>(AV8/AV$39)*100</f>
        <v>19.670037340892364</v>
      </c>
      <c r="AY8" s="544" t="s">
        <v>0</v>
      </c>
      <c r="AZ8" s="53">
        <v>373725</v>
      </c>
      <c r="BA8" s="54">
        <f>(AZ8/AV8-1)*100</f>
        <v>3.5716958072481431</v>
      </c>
      <c r="BB8" s="57">
        <f>(AZ8/AZ$39)*100</f>
        <v>20.27455894798516</v>
      </c>
      <c r="BC8" s="545" t="s">
        <v>0</v>
      </c>
      <c r="BD8" s="53">
        <v>389510</v>
      </c>
      <c r="BE8" s="54">
        <f>(BD8/AZ8-1)*100</f>
        <v>4.22369389256807</v>
      </c>
      <c r="BF8" s="55">
        <f>(BD8/BD$39)*100</f>
        <v>21.239527736638799</v>
      </c>
      <c r="BG8" s="544" t="s">
        <v>0</v>
      </c>
      <c r="BH8" s="546" t="s">
        <v>0</v>
      </c>
      <c r="BI8" s="59" t="s">
        <v>1</v>
      </c>
      <c r="BJ8" s="547" t="s">
        <v>1</v>
      </c>
      <c r="BK8" s="545" t="s">
        <v>0</v>
      </c>
      <c r="BL8" s="546" t="s">
        <v>0</v>
      </c>
      <c r="BM8" s="59" t="s">
        <v>1</v>
      </c>
      <c r="BN8" s="60" t="s">
        <v>1</v>
      </c>
      <c r="BO8" s="56" t="s">
        <v>0</v>
      </c>
      <c r="BP8" s="546" t="s">
        <v>0</v>
      </c>
      <c r="BQ8" s="59" t="s">
        <v>1</v>
      </c>
      <c r="BR8" s="63" t="s">
        <v>1</v>
      </c>
      <c r="BS8" s="52" t="s">
        <v>0</v>
      </c>
      <c r="BT8" s="546" t="s">
        <v>0</v>
      </c>
      <c r="BU8" s="59" t="s">
        <v>1</v>
      </c>
      <c r="BV8" s="60" t="s">
        <v>1</v>
      </c>
      <c r="BW8" s="548" t="s">
        <v>0</v>
      </c>
      <c r="BX8" s="63" t="s">
        <v>1</v>
      </c>
      <c r="BY8" s="549" t="s">
        <v>0</v>
      </c>
      <c r="BZ8" s="59" t="s">
        <v>1</v>
      </c>
      <c r="CA8" s="546" t="s">
        <v>0</v>
      </c>
      <c r="CB8" s="59" t="s">
        <v>1</v>
      </c>
      <c r="CC8" s="546" t="s">
        <v>0</v>
      </c>
      <c r="CD8" s="59" t="s">
        <v>1</v>
      </c>
      <c r="CE8" s="63" t="s">
        <v>1</v>
      </c>
      <c r="CF8" s="550" t="s">
        <v>0</v>
      </c>
      <c r="CG8" s="59" t="s">
        <v>1</v>
      </c>
      <c r="CH8" s="546" t="s">
        <v>0</v>
      </c>
      <c r="CI8" s="59" t="s">
        <v>1</v>
      </c>
      <c r="CJ8" s="546" t="s">
        <v>0</v>
      </c>
      <c r="CK8" s="59" t="s">
        <v>1</v>
      </c>
      <c r="CL8" s="546" t="s">
        <v>0</v>
      </c>
      <c r="CM8" s="59" t="s">
        <v>1</v>
      </c>
      <c r="CN8" s="60" t="s">
        <v>1</v>
      </c>
      <c r="CO8" s="548" t="s">
        <v>0</v>
      </c>
      <c r="CP8" s="59" t="s">
        <v>1</v>
      </c>
      <c r="CQ8" s="546" t="s">
        <v>0</v>
      </c>
      <c r="CR8" s="59" t="s">
        <v>1</v>
      </c>
      <c r="CS8" s="546" t="s">
        <v>0</v>
      </c>
      <c r="CT8" s="59" t="s">
        <v>1</v>
      </c>
      <c r="CU8" s="546" t="s">
        <v>0</v>
      </c>
      <c r="CV8" s="59" t="s">
        <v>1</v>
      </c>
      <c r="CW8" s="63" t="s">
        <v>1</v>
      </c>
      <c r="CX8" s="550" t="s">
        <v>0</v>
      </c>
      <c r="CY8" s="59" t="s">
        <v>1</v>
      </c>
      <c r="CZ8" s="546" t="s">
        <v>0</v>
      </c>
      <c r="DA8" s="59" t="s">
        <v>1</v>
      </c>
      <c r="DB8" s="546" t="s">
        <v>0</v>
      </c>
      <c r="DC8" s="59" t="s">
        <v>1</v>
      </c>
      <c r="DD8" s="546" t="s">
        <v>0</v>
      </c>
      <c r="DE8" s="59" t="s">
        <v>1</v>
      </c>
      <c r="DF8" s="60" t="s">
        <v>1</v>
      </c>
      <c r="DG8" s="548" t="s">
        <v>0</v>
      </c>
      <c r="DH8" s="59" t="s">
        <v>1</v>
      </c>
      <c r="DI8" s="546" t="s">
        <v>0</v>
      </c>
      <c r="DJ8" s="59" t="s">
        <v>1</v>
      </c>
      <c r="DK8" s="546" t="s">
        <v>0</v>
      </c>
      <c r="DL8" s="59" t="s">
        <v>1</v>
      </c>
      <c r="DM8" s="546" t="s">
        <v>0</v>
      </c>
      <c r="DN8" s="59" t="s">
        <v>1</v>
      </c>
      <c r="DO8" s="63" t="s">
        <v>1</v>
      </c>
      <c r="DP8" s="551" t="s">
        <v>0</v>
      </c>
      <c r="DQ8" s="59" t="s">
        <v>1</v>
      </c>
      <c r="DR8" s="549" t="s">
        <v>0</v>
      </c>
      <c r="DS8" s="59" t="s">
        <v>1</v>
      </c>
      <c r="DT8" s="549" t="s">
        <v>0</v>
      </c>
      <c r="DU8" s="59" t="s">
        <v>1</v>
      </c>
      <c r="DV8" s="549" t="s">
        <v>0</v>
      </c>
      <c r="DW8" s="59" t="s">
        <v>1</v>
      </c>
      <c r="DX8" s="60" t="s">
        <v>1</v>
      </c>
      <c r="DY8" s="551" t="s">
        <v>0</v>
      </c>
      <c r="DZ8" s="59" t="s">
        <v>1</v>
      </c>
      <c r="EA8" s="549" t="s">
        <v>0</v>
      </c>
      <c r="EB8" s="59" t="s">
        <v>1</v>
      </c>
      <c r="EC8" s="549" t="s">
        <v>0</v>
      </c>
      <c r="ED8" s="59" t="s">
        <v>1</v>
      </c>
      <c r="EE8" s="546" t="s">
        <v>0</v>
      </c>
      <c r="EF8" s="59" t="s">
        <v>1</v>
      </c>
      <c r="EG8" s="60" t="s">
        <v>1</v>
      </c>
      <c r="EH8" s="551" t="s">
        <v>0</v>
      </c>
      <c r="EI8" s="59" t="s">
        <v>1</v>
      </c>
      <c r="EJ8" s="552" t="s">
        <v>0</v>
      </c>
      <c r="EK8" s="63" t="s">
        <v>1</v>
      </c>
      <c r="EL8" s="553" t="s">
        <v>0</v>
      </c>
      <c r="EM8" s="59" t="s">
        <v>1</v>
      </c>
      <c r="EN8" s="554" t="s">
        <v>0</v>
      </c>
      <c r="EO8" s="59" t="s">
        <v>1</v>
      </c>
      <c r="EP8" s="60" t="s">
        <v>1</v>
      </c>
      <c r="EQ8" s="554" t="s">
        <v>0</v>
      </c>
      <c r="ER8" s="63" t="s">
        <v>1</v>
      </c>
      <c r="ES8" s="555" t="s">
        <v>0</v>
      </c>
      <c r="ET8" s="59" t="s">
        <v>1</v>
      </c>
      <c r="EU8" s="555" t="s">
        <v>0</v>
      </c>
      <c r="EV8" s="63" t="s">
        <v>1</v>
      </c>
      <c r="EW8" s="556" t="s">
        <v>0</v>
      </c>
      <c r="EX8" s="59" t="s">
        <v>1</v>
      </c>
      <c r="EY8" s="60" t="s">
        <v>1</v>
      </c>
      <c r="EZ8" s="557" t="s">
        <v>0</v>
      </c>
      <c r="FA8" s="63" t="s">
        <v>1</v>
      </c>
      <c r="FB8" s="555" t="s">
        <v>0</v>
      </c>
      <c r="FC8" s="63" t="s">
        <v>1</v>
      </c>
      <c r="FD8" s="555" t="s">
        <v>0</v>
      </c>
      <c r="FE8" s="63" t="s">
        <v>1</v>
      </c>
      <c r="FF8" s="558" t="s">
        <v>0</v>
      </c>
      <c r="FG8" s="59" t="s">
        <v>1</v>
      </c>
      <c r="FH8" s="60" t="s">
        <v>1</v>
      </c>
      <c r="FI8" s="559" t="s">
        <v>0</v>
      </c>
      <c r="FJ8" s="63" t="s">
        <v>1</v>
      </c>
      <c r="FK8" s="553" t="s">
        <v>0</v>
      </c>
      <c r="FL8" s="63" t="s">
        <v>1</v>
      </c>
      <c r="FM8" s="555" t="s">
        <v>0</v>
      </c>
      <c r="FN8" s="63" t="s">
        <v>1</v>
      </c>
      <c r="FO8" s="558" t="s">
        <v>0</v>
      </c>
      <c r="FP8" s="59" t="s">
        <v>1</v>
      </c>
      <c r="FQ8" s="60" t="s">
        <v>1</v>
      </c>
      <c r="FR8" s="560" t="s">
        <v>0</v>
      </c>
      <c r="FS8" s="63" t="s">
        <v>1</v>
      </c>
      <c r="FT8" s="555" t="s">
        <v>0</v>
      </c>
      <c r="FU8" s="63" t="s">
        <v>1</v>
      </c>
      <c r="FV8" s="555" t="s">
        <v>0</v>
      </c>
      <c r="FW8" s="63" t="s">
        <v>1</v>
      </c>
      <c r="FX8" s="558" t="s">
        <v>0</v>
      </c>
      <c r="FY8" s="59" t="s">
        <v>1</v>
      </c>
      <c r="FZ8" s="60" t="s">
        <v>1</v>
      </c>
      <c r="GA8" s="560" t="s">
        <v>0</v>
      </c>
      <c r="GB8" s="63" t="s">
        <v>1</v>
      </c>
      <c r="GC8" s="555" t="s">
        <v>0</v>
      </c>
      <c r="GD8" s="63" t="s">
        <v>1</v>
      </c>
      <c r="GE8" s="555" t="s">
        <v>0</v>
      </c>
      <c r="GF8" s="63" t="s">
        <v>1</v>
      </c>
      <c r="GG8" s="555" t="s">
        <v>0</v>
      </c>
      <c r="GH8" s="59" t="s">
        <v>1</v>
      </c>
      <c r="GI8" s="60" t="s">
        <v>1</v>
      </c>
      <c r="GJ8" s="560" t="s">
        <v>0</v>
      </c>
      <c r="GK8" s="59" t="s">
        <v>1</v>
      </c>
      <c r="GL8" s="561" t="s">
        <v>0</v>
      </c>
      <c r="GM8" s="63" t="s">
        <v>1</v>
      </c>
      <c r="GN8" s="555" t="s">
        <v>0</v>
      </c>
      <c r="GO8" s="59" t="s">
        <v>1</v>
      </c>
      <c r="GP8" s="561" t="s">
        <v>0</v>
      </c>
      <c r="GQ8" s="59" t="s">
        <v>1</v>
      </c>
      <c r="GR8" s="60" t="s">
        <v>1</v>
      </c>
      <c r="GS8" s="560" t="s">
        <v>0</v>
      </c>
      <c r="GT8" s="59" t="s">
        <v>1</v>
      </c>
      <c r="GU8" s="555" t="s">
        <v>0</v>
      </c>
      <c r="GV8" s="59" t="s">
        <v>1</v>
      </c>
      <c r="GW8" s="555" t="s">
        <v>0</v>
      </c>
      <c r="GX8" s="59" t="s">
        <v>1</v>
      </c>
      <c r="GY8" s="561" t="s">
        <v>0</v>
      </c>
      <c r="GZ8" s="59" t="s">
        <v>1</v>
      </c>
      <c r="HA8" s="60" t="s">
        <v>1</v>
      </c>
      <c r="HB8" s="560" t="s">
        <v>0</v>
      </c>
      <c r="HC8" s="59" t="s">
        <v>1</v>
      </c>
      <c r="HD8" s="555" t="s">
        <v>0</v>
      </c>
      <c r="HE8" s="59" t="s">
        <v>1</v>
      </c>
      <c r="HF8" s="561" t="s">
        <v>0</v>
      </c>
      <c r="HG8" s="63" t="s">
        <v>1</v>
      </c>
      <c r="HH8" s="555" t="s">
        <v>0</v>
      </c>
      <c r="HI8" s="59" t="s">
        <v>1</v>
      </c>
      <c r="HJ8" s="60" t="s">
        <v>1</v>
      </c>
    </row>
    <row r="9" spans="1:218" ht="33" customHeight="1">
      <c r="A9" s="928"/>
      <c r="B9" s="79" t="s">
        <v>79</v>
      </c>
      <c r="C9" s="536">
        <v>1406.8</v>
      </c>
      <c r="D9" s="41">
        <v>83216</v>
      </c>
      <c r="E9" s="537">
        <v>7.4</v>
      </c>
      <c r="F9" s="538">
        <f t="shared" si="0"/>
        <v>7.7843986492174997</v>
      </c>
      <c r="G9" s="539">
        <v>1393.8</v>
      </c>
      <c r="H9" s="41">
        <v>89006</v>
      </c>
      <c r="I9" s="537">
        <f t="shared" si="1"/>
        <v>6.9577965775812434</v>
      </c>
      <c r="J9" s="540">
        <f t="shared" si="2"/>
        <v>7.522951908756971</v>
      </c>
      <c r="K9" s="536">
        <v>1412.5</v>
      </c>
      <c r="L9" s="41">
        <v>95754</v>
      </c>
      <c r="M9" s="537">
        <f t="shared" si="3"/>
        <v>7.5815113587847982</v>
      </c>
      <c r="N9" s="538">
        <f t="shared" si="4"/>
        <v>7.537287351110356</v>
      </c>
      <c r="O9" s="539">
        <v>1413.7</v>
      </c>
      <c r="P9" s="41">
        <v>99518</v>
      </c>
      <c r="Q9" s="537">
        <f t="shared" si="5"/>
        <v>3.9309062806775596</v>
      </c>
      <c r="R9" s="540">
        <f t="shared" si="6"/>
        <v>7.5045509319795904</v>
      </c>
      <c r="S9" s="35">
        <v>1416.4</v>
      </c>
      <c r="T9" s="36">
        <v>103381</v>
      </c>
      <c r="U9" s="37">
        <f t="shared" si="7"/>
        <v>3.881709841435721</v>
      </c>
      <c r="V9" s="37">
        <f t="shared" si="8"/>
        <v>7.3197136149038071</v>
      </c>
      <c r="W9" s="44">
        <v>1485.5</v>
      </c>
      <c r="X9" s="45">
        <v>108529</v>
      </c>
      <c r="Y9" s="46">
        <f t="shared" si="9"/>
        <v>4.9796384248556258</v>
      </c>
      <c r="Z9" s="47">
        <f t="shared" si="10"/>
        <v>7.1774594085898844</v>
      </c>
      <c r="AA9" s="80">
        <v>1585.6</v>
      </c>
      <c r="AB9" s="45">
        <v>136555</v>
      </c>
      <c r="AC9" s="46">
        <f t="shared" si="11"/>
        <v>25.823512609532926</v>
      </c>
      <c r="AD9" s="46">
        <f t="shared" si="12"/>
        <v>8.5710985982326164</v>
      </c>
      <c r="AE9" s="44">
        <v>1664.8</v>
      </c>
      <c r="AF9" s="45">
        <v>149823</v>
      </c>
      <c r="AG9" s="46">
        <f t="shared" si="13"/>
        <v>9.7162315550510812</v>
      </c>
      <c r="AH9" s="47">
        <f t="shared" si="14"/>
        <v>9.0710283259619846</v>
      </c>
      <c r="AI9" s="541">
        <v>1742.3</v>
      </c>
      <c r="AJ9" s="45">
        <v>162980</v>
      </c>
      <c r="AK9" s="46">
        <f t="shared" si="15"/>
        <v>8.7816957342998094</v>
      </c>
      <c r="AL9" s="46">
        <f t="shared" si="16"/>
        <v>9.6867238154446724</v>
      </c>
      <c r="AM9" s="542">
        <v>1815.6</v>
      </c>
      <c r="AN9" s="45">
        <v>176464</v>
      </c>
      <c r="AO9" s="46">
        <f t="shared" si="17"/>
        <v>8.2734077800957095</v>
      </c>
      <c r="AP9" s="47">
        <f t="shared" si="18"/>
        <v>10.266518503866003</v>
      </c>
      <c r="AQ9" s="543" t="s">
        <v>0</v>
      </c>
      <c r="AR9" s="45">
        <v>199135</v>
      </c>
      <c r="AS9" s="46">
        <f t="shared" si="19"/>
        <v>12.847379635506396</v>
      </c>
      <c r="AT9" s="46">
        <f t="shared" si="20"/>
        <v>11.052169168924166</v>
      </c>
      <c r="AU9" s="81" t="s">
        <v>0</v>
      </c>
      <c r="AV9" s="45">
        <v>218517</v>
      </c>
      <c r="AW9" s="46">
        <f>(AV9/AR9-1)*100</f>
        <v>9.7330956386371135</v>
      </c>
      <c r="AX9" s="47">
        <f>(AV9/AV$39)*100</f>
        <v>11.911853689116629</v>
      </c>
      <c r="AY9" s="86" t="s">
        <v>0</v>
      </c>
      <c r="AZ9" s="83">
        <v>238992</v>
      </c>
      <c r="BA9" s="84">
        <f>(AZ9/AV9-1)*100</f>
        <v>9.3699803676601903</v>
      </c>
      <c r="BB9" s="87">
        <f>(AZ9/AZ$39)*100</f>
        <v>12.965301738168089</v>
      </c>
      <c r="BC9" s="82" t="s">
        <v>0</v>
      </c>
      <c r="BD9" s="83">
        <v>265891</v>
      </c>
      <c r="BE9" s="84">
        <f>(BD9/AZ9-1)*100</f>
        <v>11.255188458191068</v>
      </c>
      <c r="BF9" s="85">
        <f>(BD9/BD$39)*100</f>
        <v>14.498727296918249</v>
      </c>
      <c r="BG9" s="86" t="s">
        <v>0</v>
      </c>
      <c r="BH9" s="562" t="s">
        <v>0</v>
      </c>
      <c r="BI9" s="89" t="s">
        <v>1</v>
      </c>
      <c r="BJ9" s="96" t="s">
        <v>1</v>
      </c>
      <c r="BK9" s="82" t="s">
        <v>0</v>
      </c>
      <c r="BL9" s="562" t="s">
        <v>0</v>
      </c>
      <c r="BM9" s="89" t="s">
        <v>1</v>
      </c>
      <c r="BN9" s="90" t="s">
        <v>1</v>
      </c>
      <c r="BO9" s="86" t="s">
        <v>0</v>
      </c>
      <c r="BP9" s="562" t="s">
        <v>0</v>
      </c>
      <c r="BQ9" s="89" t="s">
        <v>1</v>
      </c>
      <c r="BR9" s="91" t="s">
        <v>1</v>
      </c>
      <c r="BS9" s="82" t="s">
        <v>0</v>
      </c>
      <c r="BT9" s="562" t="s">
        <v>0</v>
      </c>
      <c r="BU9" s="89" t="s">
        <v>1</v>
      </c>
      <c r="BV9" s="90" t="s">
        <v>1</v>
      </c>
      <c r="BW9" s="563" t="s">
        <v>0</v>
      </c>
      <c r="BX9" s="91" t="s">
        <v>1</v>
      </c>
      <c r="BY9" s="564" t="s">
        <v>0</v>
      </c>
      <c r="BZ9" s="89" t="s">
        <v>1</v>
      </c>
      <c r="CA9" s="562" t="s">
        <v>0</v>
      </c>
      <c r="CB9" s="89" t="s">
        <v>1</v>
      </c>
      <c r="CC9" s="562" t="s">
        <v>0</v>
      </c>
      <c r="CD9" s="89" t="s">
        <v>1</v>
      </c>
      <c r="CE9" s="91" t="s">
        <v>1</v>
      </c>
      <c r="CF9" s="565" t="s">
        <v>0</v>
      </c>
      <c r="CG9" s="89" t="s">
        <v>1</v>
      </c>
      <c r="CH9" s="562" t="s">
        <v>0</v>
      </c>
      <c r="CI9" s="89" t="s">
        <v>1</v>
      </c>
      <c r="CJ9" s="562" t="s">
        <v>0</v>
      </c>
      <c r="CK9" s="89" t="s">
        <v>1</v>
      </c>
      <c r="CL9" s="562" t="s">
        <v>0</v>
      </c>
      <c r="CM9" s="89" t="s">
        <v>1</v>
      </c>
      <c r="CN9" s="90" t="s">
        <v>1</v>
      </c>
      <c r="CO9" s="563" t="s">
        <v>0</v>
      </c>
      <c r="CP9" s="89" t="s">
        <v>1</v>
      </c>
      <c r="CQ9" s="562" t="s">
        <v>0</v>
      </c>
      <c r="CR9" s="89" t="s">
        <v>1</v>
      </c>
      <c r="CS9" s="562" t="s">
        <v>0</v>
      </c>
      <c r="CT9" s="89" t="s">
        <v>1</v>
      </c>
      <c r="CU9" s="562" t="s">
        <v>0</v>
      </c>
      <c r="CV9" s="89" t="s">
        <v>1</v>
      </c>
      <c r="CW9" s="91" t="s">
        <v>1</v>
      </c>
      <c r="CX9" s="565" t="s">
        <v>0</v>
      </c>
      <c r="CY9" s="89" t="s">
        <v>1</v>
      </c>
      <c r="CZ9" s="562" t="s">
        <v>0</v>
      </c>
      <c r="DA9" s="89" t="s">
        <v>1</v>
      </c>
      <c r="DB9" s="562" t="s">
        <v>0</v>
      </c>
      <c r="DC9" s="89" t="s">
        <v>1</v>
      </c>
      <c r="DD9" s="562" t="s">
        <v>0</v>
      </c>
      <c r="DE9" s="89" t="s">
        <v>1</v>
      </c>
      <c r="DF9" s="90" t="s">
        <v>1</v>
      </c>
      <c r="DG9" s="563" t="s">
        <v>0</v>
      </c>
      <c r="DH9" s="89" t="s">
        <v>1</v>
      </c>
      <c r="DI9" s="562" t="s">
        <v>0</v>
      </c>
      <c r="DJ9" s="89" t="s">
        <v>1</v>
      </c>
      <c r="DK9" s="562" t="s">
        <v>0</v>
      </c>
      <c r="DL9" s="89" t="s">
        <v>1</v>
      </c>
      <c r="DM9" s="562" t="s">
        <v>0</v>
      </c>
      <c r="DN9" s="89" t="s">
        <v>1</v>
      </c>
      <c r="DO9" s="91" t="s">
        <v>1</v>
      </c>
      <c r="DP9" s="566" t="s">
        <v>0</v>
      </c>
      <c r="DQ9" s="89" t="s">
        <v>1</v>
      </c>
      <c r="DR9" s="564" t="s">
        <v>0</v>
      </c>
      <c r="DS9" s="89" t="s">
        <v>1</v>
      </c>
      <c r="DT9" s="564" t="s">
        <v>0</v>
      </c>
      <c r="DU9" s="89" t="s">
        <v>1</v>
      </c>
      <c r="DV9" s="564" t="s">
        <v>0</v>
      </c>
      <c r="DW9" s="89" t="s">
        <v>1</v>
      </c>
      <c r="DX9" s="90" t="s">
        <v>1</v>
      </c>
      <c r="DY9" s="566" t="s">
        <v>0</v>
      </c>
      <c r="DZ9" s="89" t="s">
        <v>1</v>
      </c>
      <c r="EA9" s="564" t="s">
        <v>0</v>
      </c>
      <c r="EB9" s="89" t="s">
        <v>1</v>
      </c>
      <c r="EC9" s="564" t="s">
        <v>0</v>
      </c>
      <c r="ED9" s="89" t="s">
        <v>1</v>
      </c>
      <c r="EE9" s="562" t="s">
        <v>0</v>
      </c>
      <c r="EF9" s="89" t="s">
        <v>1</v>
      </c>
      <c r="EG9" s="90" t="s">
        <v>1</v>
      </c>
      <c r="EH9" s="566" t="s">
        <v>0</v>
      </c>
      <c r="EI9" s="89" t="s">
        <v>1</v>
      </c>
      <c r="EJ9" s="567" t="s">
        <v>0</v>
      </c>
      <c r="EK9" s="91" t="s">
        <v>34</v>
      </c>
      <c r="EL9" s="568" t="s">
        <v>0</v>
      </c>
      <c r="EM9" s="89" t="s">
        <v>1</v>
      </c>
      <c r="EN9" s="569" t="s">
        <v>0</v>
      </c>
      <c r="EO9" s="89" t="s">
        <v>1</v>
      </c>
      <c r="EP9" s="90" t="s">
        <v>1</v>
      </c>
      <c r="EQ9" s="569" t="s">
        <v>0</v>
      </c>
      <c r="ER9" s="91" t="s">
        <v>1</v>
      </c>
      <c r="ES9" s="570" t="s">
        <v>0</v>
      </c>
      <c r="ET9" s="89" t="s">
        <v>34</v>
      </c>
      <c r="EU9" s="570" t="s">
        <v>0</v>
      </c>
      <c r="EV9" s="91" t="s">
        <v>1</v>
      </c>
      <c r="EW9" s="571" t="s">
        <v>0</v>
      </c>
      <c r="EX9" s="89" t="s">
        <v>1</v>
      </c>
      <c r="EY9" s="90" t="s">
        <v>1</v>
      </c>
      <c r="EZ9" s="572" t="s">
        <v>0</v>
      </c>
      <c r="FA9" s="91" t="s">
        <v>1</v>
      </c>
      <c r="FB9" s="570" t="s">
        <v>0</v>
      </c>
      <c r="FC9" s="91" t="s">
        <v>33</v>
      </c>
      <c r="FD9" s="570" t="s">
        <v>0</v>
      </c>
      <c r="FE9" s="91" t="s">
        <v>1</v>
      </c>
      <c r="FF9" s="573" t="s">
        <v>0</v>
      </c>
      <c r="FG9" s="89" t="s">
        <v>1</v>
      </c>
      <c r="FH9" s="90" t="s">
        <v>1</v>
      </c>
      <c r="FI9" s="574" t="s">
        <v>0</v>
      </c>
      <c r="FJ9" s="91" t="s">
        <v>1</v>
      </c>
      <c r="FK9" s="568" t="s">
        <v>0</v>
      </c>
      <c r="FL9" s="91" t="s">
        <v>33</v>
      </c>
      <c r="FM9" s="570" t="s">
        <v>0</v>
      </c>
      <c r="FN9" s="91" t="s">
        <v>1</v>
      </c>
      <c r="FO9" s="573" t="s">
        <v>0</v>
      </c>
      <c r="FP9" s="89" t="s">
        <v>1</v>
      </c>
      <c r="FQ9" s="90" t="s">
        <v>1</v>
      </c>
      <c r="FR9" s="575" t="s">
        <v>0</v>
      </c>
      <c r="FS9" s="91" t="s">
        <v>1</v>
      </c>
      <c r="FT9" s="570" t="s">
        <v>0</v>
      </c>
      <c r="FU9" s="91" t="s">
        <v>33</v>
      </c>
      <c r="FV9" s="570" t="s">
        <v>0</v>
      </c>
      <c r="FW9" s="91" t="s">
        <v>1</v>
      </c>
      <c r="FX9" s="573" t="s">
        <v>0</v>
      </c>
      <c r="FY9" s="89" t="s">
        <v>1</v>
      </c>
      <c r="FZ9" s="90" t="s">
        <v>1</v>
      </c>
      <c r="GA9" s="575" t="s">
        <v>0</v>
      </c>
      <c r="GB9" s="91" t="s">
        <v>1</v>
      </c>
      <c r="GC9" s="570" t="s">
        <v>0</v>
      </c>
      <c r="GD9" s="91" t="s">
        <v>72</v>
      </c>
      <c r="GE9" s="570" t="s">
        <v>0</v>
      </c>
      <c r="GF9" s="91" t="s">
        <v>1</v>
      </c>
      <c r="GG9" s="570" t="s">
        <v>0</v>
      </c>
      <c r="GH9" s="89" t="s">
        <v>1</v>
      </c>
      <c r="GI9" s="90" t="s">
        <v>1</v>
      </c>
      <c r="GJ9" s="575" t="s">
        <v>0</v>
      </c>
      <c r="GK9" s="89" t="s">
        <v>1</v>
      </c>
      <c r="GL9" s="576" t="s">
        <v>0</v>
      </c>
      <c r="GM9" s="91" t="s">
        <v>33</v>
      </c>
      <c r="GN9" s="570" t="s">
        <v>0</v>
      </c>
      <c r="GO9" s="89" t="s">
        <v>1</v>
      </c>
      <c r="GP9" s="576" t="s">
        <v>0</v>
      </c>
      <c r="GQ9" s="89" t="s">
        <v>1</v>
      </c>
      <c r="GR9" s="90" t="s">
        <v>1</v>
      </c>
      <c r="GS9" s="575" t="s">
        <v>0</v>
      </c>
      <c r="GT9" s="89" t="s">
        <v>1</v>
      </c>
      <c r="GU9" s="570" t="s">
        <v>0</v>
      </c>
      <c r="GV9" s="89" t="s">
        <v>1</v>
      </c>
      <c r="GW9" s="570" t="s">
        <v>0</v>
      </c>
      <c r="GX9" s="89" t="s">
        <v>1</v>
      </c>
      <c r="GY9" s="576" t="s">
        <v>0</v>
      </c>
      <c r="GZ9" s="89" t="s">
        <v>1</v>
      </c>
      <c r="HA9" s="90" t="s">
        <v>1</v>
      </c>
      <c r="HB9" s="575" t="s">
        <v>0</v>
      </c>
      <c r="HC9" s="89" t="s">
        <v>1</v>
      </c>
      <c r="HD9" s="570" t="s">
        <v>0</v>
      </c>
      <c r="HE9" s="89" t="s">
        <v>1</v>
      </c>
      <c r="HF9" s="576" t="s">
        <v>0</v>
      </c>
      <c r="HG9" s="91" t="s">
        <v>1</v>
      </c>
      <c r="HH9" s="570" t="s">
        <v>0</v>
      </c>
      <c r="HI9" s="89" t="s">
        <v>1</v>
      </c>
      <c r="HJ9" s="90" t="s">
        <v>1</v>
      </c>
    </row>
    <row r="10" spans="1:218" ht="33" customHeight="1">
      <c r="A10" s="928"/>
      <c r="B10" s="79" t="s">
        <v>80</v>
      </c>
      <c r="C10" s="536">
        <v>763.5</v>
      </c>
      <c r="D10" s="41">
        <v>47221</v>
      </c>
      <c r="E10" s="537">
        <v>11.4</v>
      </c>
      <c r="F10" s="538">
        <f t="shared" si="0"/>
        <v>4.4172645718936216</v>
      </c>
      <c r="G10" s="539">
        <v>753.2</v>
      </c>
      <c r="H10" s="41">
        <v>49446</v>
      </c>
      <c r="I10" s="537">
        <f t="shared" si="1"/>
        <v>4.7118866605959209</v>
      </c>
      <c r="J10" s="540">
        <f t="shared" si="2"/>
        <v>4.1792674660179898</v>
      </c>
      <c r="K10" s="536">
        <v>767.1</v>
      </c>
      <c r="L10" s="41">
        <v>54499</v>
      </c>
      <c r="M10" s="537">
        <f t="shared" si="3"/>
        <v>10.21922905796222</v>
      </c>
      <c r="N10" s="538">
        <f t="shared" si="4"/>
        <v>4.2898951829496763</v>
      </c>
      <c r="O10" s="539">
        <v>736.7</v>
      </c>
      <c r="P10" s="41">
        <v>54745</v>
      </c>
      <c r="Q10" s="537">
        <f t="shared" si="5"/>
        <v>0.45138442907208809</v>
      </c>
      <c r="R10" s="540">
        <f t="shared" si="6"/>
        <v>4.1282646432928987</v>
      </c>
      <c r="S10" s="35">
        <v>708.3</v>
      </c>
      <c r="T10" s="36">
        <v>56512</v>
      </c>
      <c r="U10" s="37">
        <f t="shared" si="7"/>
        <v>3.2276920266691045</v>
      </c>
      <c r="V10" s="37">
        <f t="shared" si="8"/>
        <v>4.0012348091568466</v>
      </c>
      <c r="W10" s="44">
        <v>701.8</v>
      </c>
      <c r="X10" s="45">
        <v>59989</v>
      </c>
      <c r="Y10" s="46">
        <f t="shared" si="9"/>
        <v>6.1526755379388343</v>
      </c>
      <c r="Z10" s="47">
        <f t="shared" si="10"/>
        <v>3.9673139203521499</v>
      </c>
      <c r="AA10" s="80">
        <v>751.1</v>
      </c>
      <c r="AB10" s="45">
        <v>71890</v>
      </c>
      <c r="AC10" s="46">
        <f t="shared" si="11"/>
        <v>19.838637083465294</v>
      </c>
      <c r="AD10" s="46">
        <f t="shared" si="12"/>
        <v>4.5122937880483525</v>
      </c>
      <c r="AE10" s="44">
        <v>784.7</v>
      </c>
      <c r="AF10" s="45">
        <v>78173</v>
      </c>
      <c r="AG10" s="46">
        <f t="shared" si="13"/>
        <v>8.739741271386837</v>
      </c>
      <c r="AH10" s="47">
        <f t="shared" si="14"/>
        <v>4.7329815670853348</v>
      </c>
      <c r="AI10" s="541">
        <v>807.9</v>
      </c>
      <c r="AJ10" s="45">
        <v>82960</v>
      </c>
      <c r="AK10" s="46">
        <f t="shared" si="15"/>
        <v>6.1235976615967136</v>
      </c>
      <c r="AL10" s="46">
        <f t="shared" si="16"/>
        <v>4.9307314255079771</v>
      </c>
      <c r="AM10" s="542">
        <v>855</v>
      </c>
      <c r="AN10" s="45">
        <v>88933</v>
      </c>
      <c r="AO10" s="46">
        <f t="shared" si="17"/>
        <v>7.1998553519768471</v>
      </c>
      <c r="AP10" s="47">
        <f t="shared" si="18"/>
        <v>5.1740428081892915</v>
      </c>
      <c r="AQ10" s="543" t="s">
        <v>0</v>
      </c>
      <c r="AR10" s="45">
        <v>92254</v>
      </c>
      <c r="AS10" s="46">
        <f t="shared" si="19"/>
        <v>3.7342718675857034</v>
      </c>
      <c r="AT10" s="46">
        <f t="shared" si="20"/>
        <v>5.1201788460588542</v>
      </c>
      <c r="AU10" s="81" t="s">
        <v>0</v>
      </c>
      <c r="AV10" s="45">
        <v>91010</v>
      </c>
      <c r="AW10" s="46">
        <f>(AV10/AR10-1)*100</f>
        <v>-1.3484510156741125</v>
      </c>
      <c r="AX10" s="47">
        <f>(AV10/AV$39)*100</f>
        <v>4.9611600207146553</v>
      </c>
      <c r="AY10" s="86" t="s">
        <v>0</v>
      </c>
      <c r="AZ10" s="83">
        <v>97251</v>
      </c>
      <c r="BA10" s="84">
        <f>(AZ10/AV10-1)*100</f>
        <v>6.8574881881112049</v>
      </c>
      <c r="BB10" s="87">
        <f>(AZ10/AZ$39)*100</f>
        <v>5.2758609465529585</v>
      </c>
      <c r="BC10" s="82" t="s">
        <v>0</v>
      </c>
      <c r="BD10" s="83">
        <v>99776</v>
      </c>
      <c r="BE10" s="84">
        <f>(BD10/AZ10-1)*100</f>
        <v>2.596374330341078</v>
      </c>
      <c r="BF10" s="85">
        <f>(BD10/BD$39)*100</f>
        <v>5.4406693523937069</v>
      </c>
      <c r="BG10" s="86" t="s">
        <v>0</v>
      </c>
      <c r="BH10" s="562" t="s">
        <v>0</v>
      </c>
      <c r="BI10" s="89" t="s">
        <v>1</v>
      </c>
      <c r="BJ10" s="96" t="s">
        <v>1</v>
      </c>
      <c r="BK10" s="82" t="s">
        <v>0</v>
      </c>
      <c r="BL10" s="562" t="s">
        <v>0</v>
      </c>
      <c r="BM10" s="89" t="s">
        <v>1</v>
      </c>
      <c r="BN10" s="90" t="s">
        <v>1</v>
      </c>
      <c r="BO10" s="86" t="s">
        <v>0</v>
      </c>
      <c r="BP10" s="562" t="s">
        <v>0</v>
      </c>
      <c r="BQ10" s="89" t="s">
        <v>1</v>
      </c>
      <c r="BR10" s="91" t="s">
        <v>1</v>
      </c>
      <c r="BS10" s="82" t="s">
        <v>0</v>
      </c>
      <c r="BT10" s="562" t="s">
        <v>0</v>
      </c>
      <c r="BU10" s="89" t="s">
        <v>1</v>
      </c>
      <c r="BV10" s="90" t="s">
        <v>1</v>
      </c>
      <c r="BW10" s="563" t="s">
        <v>0</v>
      </c>
      <c r="BX10" s="91" t="s">
        <v>1</v>
      </c>
      <c r="BY10" s="564" t="s">
        <v>0</v>
      </c>
      <c r="BZ10" s="89" t="s">
        <v>1</v>
      </c>
      <c r="CA10" s="562" t="s">
        <v>0</v>
      </c>
      <c r="CB10" s="89" t="s">
        <v>1</v>
      </c>
      <c r="CC10" s="562" t="s">
        <v>0</v>
      </c>
      <c r="CD10" s="89" t="s">
        <v>1</v>
      </c>
      <c r="CE10" s="91" t="s">
        <v>1</v>
      </c>
      <c r="CF10" s="565" t="s">
        <v>0</v>
      </c>
      <c r="CG10" s="89" t="s">
        <v>1</v>
      </c>
      <c r="CH10" s="562" t="s">
        <v>0</v>
      </c>
      <c r="CI10" s="89" t="s">
        <v>1</v>
      </c>
      <c r="CJ10" s="562" t="s">
        <v>0</v>
      </c>
      <c r="CK10" s="89" t="s">
        <v>1</v>
      </c>
      <c r="CL10" s="562" t="s">
        <v>0</v>
      </c>
      <c r="CM10" s="89" t="s">
        <v>1</v>
      </c>
      <c r="CN10" s="90" t="s">
        <v>1</v>
      </c>
      <c r="CO10" s="563" t="s">
        <v>0</v>
      </c>
      <c r="CP10" s="89" t="s">
        <v>1</v>
      </c>
      <c r="CQ10" s="562" t="s">
        <v>0</v>
      </c>
      <c r="CR10" s="89" t="s">
        <v>1</v>
      </c>
      <c r="CS10" s="562" t="s">
        <v>0</v>
      </c>
      <c r="CT10" s="89" t="s">
        <v>1</v>
      </c>
      <c r="CU10" s="562" t="s">
        <v>0</v>
      </c>
      <c r="CV10" s="89" t="s">
        <v>1</v>
      </c>
      <c r="CW10" s="91" t="s">
        <v>1</v>
      </c>
      <c r="CX10" s="565" t="s">
        <v>0</v>
      </c>
      <c r="CY10" s="89" t="s">
        <v>1</v>
      </c>
      <c r="CZ10" s="562" t="s">
        <v>0</v>
      </c>
      <c r="DA10" s="89" t="s">
        <v>1</v>
      </c>
      <c r="DB10" s="562" t="s">
        <v>0</v>
      </c>
      <c r="DC10" s="89" t="s">
        <v>1</v>
      </c>
      <c r="DD10" s="562" t="s">
        <v>0</v>
      </c>
      <c r="DE10" s="89" t="s">
        <v>1</v>
      </c>
      <c r="DF10" s="90" t="s">
        <v>1</v>
      </c>
      <c r="DG10" s="563" t="s">
        <v>0</v>
      </c>
      <c r="DH10" s="89" t="s">
        <v>1</v>
      </c>
      <c r="DI10" s="562" t="s">
        <v>0</v>
      </c>
      <c r="DJ10" s="89" t="s">
        <v>1</v>
      </c>
      <c r="DK10" s="562" t="s">
        <v>0</v>
      </c>
      <c r="DL10" s="89" t="s">
        <v>1</v>
      </c>
      <c r="DM10" s="562" t="s">
        <v>0</v>
      </c>
      <c r="DN10" s="89" t="s">
        <v>1</v>
      </c>
      <c r="DO10" s="91" t="s">
        <v>1</v>
      </c>
      <c r="DP10" s="566" t="s">
        <v>0</v>
      </c>
      <c r="DQ10" s="89" t="s">
        <v>1</v>
      </c>
      <c r="DR10" s="564" t="s">
        <v>0</v>
      </c>
      <c r="DS10" s="89" t="s">
        <v>1</v>
      </c>
      <c r="DT10" s="564" t="s">
        <v>0</v>
      </c>
      <c r="DU10" s="89" t="s">
        <v>1</v>
      </c>
      <c r="DV10" s="564" t="s">
        <v>0</v>
      </c>
      <c r="DW10" s="89" t="s">
        <v>1</v>
      </c>
      <c r="DX10" s="90" t="s">
        <v>1</v>
      </c>
      <c r="DY10" s="566" t="s">
        <v>0</v>
      </c>
      <c r="DZ10" s="89" t="s">
        <v>1</v>
      </c>
      <c r="EA10" s="564" t="s">
        <v>0</v>
      </c>
      <c r="EB10" s="89" t="s">
        <v>1</v>
      </c>
      <c r="EC10" s="564" t="s">
        <v>0</v>
      </c>
      <c r="ED10" s="89" t="s">
        <v>1</v>
      </c>
      <c r="EE10" s="562" t="s">
        <v>0</v>
      </c>
      <c r="EF10" s="89" t="s">
        <v>1</v>
      </c>
      <c r="EG10" s="90" t="s">
        <v>1</v>
      </c>
      <c r="EH10" s="566" t="s">
        <v>0</v>
      </c>
      <c r="EI10" s="89" t="s">
        <v>1</v>
      </c>
      <c r="EJ10" s="567" t="s">
        <v>0</v>
      </c>
      <c r="EK10" s="91" t="s">
        <v>1</v>
      </c>
      <c r="EL10" s="568" t="s">
        <v>0</v>
      </c>
      <c r="EM10" s="89" t="s">
        <v>1</v>
      </c>
      <c r="EN10" s="569" t="s">
        <v>0</v>
      </c>
      <c r="EO10" s="89" t="s">
        <v>1</v>
      </c>
      <c r="EP10" s="90" t="s">
        <v>1</v>
      </c>
      <c r="EQ10" s="569" t="s">
        <v>0</v>
      </c>
      <c r="ER10" s="91" t="s">
        <v>1</v>
      </c>
      <c r="ES10" s="570" t="s">
        <v>0</v>
      </c>
      <c r="ET10" s="89" t="s">
        <v>1</v>
      </c>
      <c r="EU10" s="570" t="s">
        <v>0</v>
      </c>
      <c r="EV10" s="91" t="s">
        <v>1</v>
      </c>
      <c r="EW10" s="571" t="s">
        <v>0</v>
      </c>
      <c r="EX10" s="89" t="s">
        <v>1</v>
      </c>
      <c r="EY10" s="90" t="s">
        <v>1</v>
      </c>
      <c r="EZ10" s="572" t="s">
        <v>0</v>
      </c>
      <c r="FA10" s="91" t="s">
        <v>1</v>
      </c>
      <c r="FB10" s="570" t="s">
        <v>0</v>
      </c>
      <c r="FC10" s="91" t="s">
        <v>1</v>
      </c>
      <c r="FD10" s="570" t="s">
        <v>0</v>
      </c>
      <c r="FE10" s="91" t="s">
        <v>1</v>
      </c>
      <c r="FF10" s="573" t="s">
        <v>0</v>
      </c>
      <c r="FG10" s="89" t="s">
        <v>1</v>
      </c>
      <c r="FH10" s="90" t="s">
        <v>1</v>
      </c>
      <c r="FI10" s="574" t="s">
        <v>0</v>
      </c>
      <c r="FJ10" s="91" t="s">
        <v>1</v>
      </c>
      <c r="FK10" s="568" t="s">
        <v>0</v>
      </c>
      <c r="FL10" s="91" t="s">
        <v>1</v>
      </c>
      <c r="FM10" s="570" t="s">
        <v>0</v>
      </c>
      <c r="FN10" s="91" t="s">
        <v>1</v>
      </c>
      <c r="FO10" s="573" t="s">
        <v>0</v>
      </c>
      <c r="FP10" s="89" t="s">
        <v>1</v>
      </c>
      <c r="FQ10" s="90" t="s">
        <v>1</v>
      </c>
      <c r="FR10" s="575" t="s">
        <v>0</v>
      </c>
      <c r="FS10" s="91" t="s">
        <v>1</v>
      </c>
      <c r="FT10" s="570" t="s">
        <v>0</v>
      </c>
      <c r="FU10" s="91" t="s">
        <v>1</v>
      </c>
      <c r="FV10" s="570" t="s">
        <v>0</v>
      </c>
      <c r="FW10" s="91" t="s">
        <v>1</v>
      </c>
      <c r="FX10" s="573" t="s">
        <v>0</v>
      </c>
      <c r="FY10" s="89" t="s">
        <v>1</v>
      </c>
      <c r="FZ10" s="90" t="s">
        <v>1</v>
      </c>
      <c r="GA10" s="575" t="s">
        <v>0</v>
      </c>
      <c r="GB10" s="91" t="s">
        <v>1</v>
      </c>
      <c r="GC10" s="570" t="s">
        <v>0</v>
      </c>
      <c r="GD10" s="91" t="s">
        <v>1</v>
      </c>
      <c r="GE10" s="570" t="s">
        <v>0</v>
      </c>
      <c r="GF10" s="91" t="s">
        <v>1</v>
      </c>
      <c r="GG10" s="570" t="s">
        <v>0</v>
      </c>
      <c r="GH10" s="89" t="s">
        <v>1</v>
      </c>
      <c r="GI10" s="90" t="s">
        <v>1</v>
      </c>
      <c r="GJ10" s="575" t="s">
        <v>0</v>
      </c>
      <c r="GK10" s="89" t="s">
        <v>1</v>
      </c>
      <c r="GL10" s="576" t="s">
        <v>0</v>
      </c>
      <c r="GM10" s="91" t="s">
        <v>1</v>
      </c>
      <c r="GN10" s="570" t="s">
        <v>0</v>
      </c>
      <c r="GO10" s="89" t="s">
        <v>1</v>
      </c>
      <c r="GP10" s="576" t="s">
        <v>0</v>
      </c>
      <c r="GQ10" s="89" t="s">
        <v>1</v>
      </c>
      <c r="GR10" s="90" t="s">
        <v>1</v>
      </c>
      <c r="GS10" s="575" t="s">
        <v>0</v>
      </c>
      <c r="GT10" s="89" t="s">
        <v>1</v>
      </c>
      <c r="GU10" s="570" t="s">
        <v>0</v>
      </c>
      <c r="GV10" s="89" t="s">
        <v>1</v>
      </c>
      <c r="GW10" s="570" t="s">
        <v>0</v>
      </c>
      <c r="GX10" s="89" t="s">
        <v>1</v>
      </c>
      <c r="GY10" s="576" t="s">
        <v>0</v>
      </c>
      <c r="GZ10" s="89" t="s">
        <v>1</v>
      </c>
      <c r="HA10" s="90" t="s">
        <v>1</v>
      </c>
      <c r="HB10" s="575" t="s">
        <v>0</v>
      </c>
      <c r="HC10" s="89" t="s">
        <v>1</v>
      </c>
      <c r="HD10" s="570" t="s">
        <v>0</v>
      </c>
      <c r="HE10" s="89" t="s">
        <v>1</v>
      </c>
      <c r="HF10" s="576" t="s">
        <v>0</v>
      </c>
      <c r="HG10" s="91" t="s">
        <v>1</v>
      </c>
      <c r="HH10" s="570" t="s">
        <v>0</v>
      </c>
      <c r="HI10" s="89" t="s">
        <v>1</v>
      </c>
      <c r="HJ10" s="90" t="s">
        <v>1</v>
      </c>
    </row>
    <row r="11" spans="1:218" ht="33" customHeight="1">
      <c r="A11" s="928"/>
      <c r="B11" s="92" t="s">
        <v>81</v>
      </c>
      <c r="C11" s="536">
        <v>51.2</v>
      </c>
      <c r="D11" s="41">
        <v>1831</v>
      </c>
      <c r="E11" s="537">
        <v>-2</v>
      </c>
      <c r="F11" s="538">
        <f t="shared" si="0"/>
        <v>0.17127996931740583</v>
      </c>
      <c r="G11" s="539">
        <v>49</v>
      </c>
      <c r="H11" s="41">
        <v>1863</v>
      </c>
      <c r="I11" s="537">
        <f t="shared" si="1"/>
        <v>1.7476788640087282</v>
      </c>
      <c r="J11" s="540">
        <f t="shared" si="2"/>
        <v>0.15746420922201015</v>
      </c>
      <c r="K11" s="536">
        <v>45.8</v>
      </c>
      <c r="L11" s="41">
        <v>1866</v>
      </c>
      <c r="M11" s="537">
        <f t="shared" si="3"/>
        <v>0.16103059581320522</v>
      </c>
      <c r="N11" s="538">
        <f t="shared" si="4"/>
        <v>0.14688240906042488</v>
      </c>
      <c r="O11" s="539">
        <v>42.7</v>
      </c>
      <c r="P11" s="41">
        <v>1858</v>
      </c>
      <c r="Q11" s="537">
        <f t="shared" si="5"/>
        <v>-0.42872454448017461</v>
      </c>
      <c r="R11" s="540">
        <f t="shared" si="6"/>
        <v>0.14010988596653953</v>
      </c>
      <c r="S11" s="35">
        <v>40.6</v>
      </c>
      <c r="T11" s="36">
        <v>2015</v>
      </c>
      <c r="U11" s="37">
        <f t="shared" si="7"/>
        <v>8.4499461786867514</v>
      </c>
      <c r="V11" s="37">
        <f t="shared" si="8"/>
        <v>0.14266860384433475</v>
      </c>
      <c r="W11" s="44">
        <v>38.1</v>
      </c>
      <c r="X11" s="45">
        <v>2159</v>
      </c>
      <c r="Y11" s="46">
        <f t="shared" si="9"/>
        <v>7.1464019851116722</v>
      </c>
      <c r="Z11" s="47">
        <f t="shared" si="10"/>
        <v>0.14278335618263838</v>
      </c>
      <c r="AA11" s="80">
        <v>53.2</v>
      </c>
      <c r="AB11" s="45">
        <v>3957</v>
      </c>
      <c r="AC11" s="46">
        <f t="shared" si="11"/>
        <v>83.279295970356642</v>
      </c>
      <c r="AD11" s="46">
        <f t="shared" si="12"/>
        <v>0.24836759659629062</v>
      </c>
      <c r="AE11" s="44">
        <v>59</v>
      </c>
      <c r="AF11" s="45">
        <v>5203</v>
      </c>
      <c r="AG11" s="46">
        <f t="shared" si="13"/>
        <v>31.488501389941881</v>
      </c>
      <c r="AH11" s="47">
        <f t="shared" si="14"/>
        <v>0.31501545410237547</v>
      </c>
      <c r="AI11" s="541">
        <v>65.900000000000006</v>
      </c>
      <c r="AJ11" s="45">
        <v>6650</v>
      </c>
      <c r="AK11" s="46">
        <f t="shared" si="15"/>
        <v>27.810878339419574</v>
      </c>
      <c r="AL11" s="46">
        <f t="shared" si="16"/>
        <v>0.39524305664932546</v>
      </c>
      <c r="AM11" s="542">
        <v>89.3</v>
      </c>
      <c r="AN11" s="45">
        <v>9807</v>
      </c>
      <c r="AO11" s="46">
        <f t="shared" si="17"/>
        <v>47.473684210526315</v>
      </c>
      <c r="AP11" s="47">
        <f t="shared" si="18"/>
        <v>0.57056253381660782</v>
      </c>
      <c r="AQ11" s="543" t="s">
        <v>0</v>
      </c>
      <c r="AR11" s="45">
        <v>15229</v>
      </c>
      <c r="AS11" s="46">
        <f t="shared" si="19"/>
        <v>55.287039869480978</v>
      </c>
      <c r="AT11" s="46">
        <f t="shared" si="20"/>
        <v>0.8452230108898291</v>
      </c>
      <c r="AU11" s="81" t="s">
        <v>0</v>
      </c>
      <c r="AV11" s="577" t="s">
        <v>0</v>
      </c>
      <c r="AW11" s="578" t="s">
        <v>1</v>
      </c>
      <c r="AX11" s="99" t="s">
        <v>29</v>
      </c>
      <c r="AY11" s="86" t="s">
        <v>0</v>
      </c>
      <c r="AZ11" s="66" t="s">
        <v>0</v>
      </c>
      <c r="BA11" s="579" t="s">
        <v>1</v>
      </c>
      <c r="BB11" s="96" t="s">
        <v>29</v>
      </c>
      <c r="BC11" s="82" t="s">
        <v>0</v>
      </c>
      <c r="BD11" s="580" t="s">
        <v>0</v>
      </c>
      <c r="BE11" s="579" t="s">
        <v>1</v>
      </c>
      <c r="BF11" s="95" t="s">
        <v>29</v>
      </c>
      <c r="BG11" s="86" t="s">
        <v>0</v>
      </c>
      <c r="BH11" s="562" t="s">
        <v>0</v>
      </c>
      <c r="BI11" s="579" t="s">
        <v>1</v>
      </c>
      <c r="BJ11" s="581" t="s">
        <v>1</v>
      </c>
      <c r="BK11" s="82" t="s">
        <v>0</v>
      </c>
      <c r="BL11" s="562" t="s">
        <v>0</v>
      </c>
      <c r="BM11" s="89" t="s">
        <v>1</v>
      </c>
      <c r="BN11" s="95" t="s">
        <v>1</v>
      </c>
      <c r="BO11" s="86" t="s">
        <v>0</v>
      </c>
      <c r="BP11" s="562" t="s">
        <v>0</v>
      </c>
      <c r="BQ11" s="89" t="s">
        <v>1</v>
      </c>
      <c r="BR11" s="96" t="s">
        <v>1</v>
      </c>
      <c r="BS11" s="82" t="s">
        <v>0</v>
      </c>
      <c r="BT11" s="562" t="s">
        <v>0</v>
      </c>
      <c r="BU11" s="89" t="s">
        <v>1</v>
      </c>
      <c r="BV11" s="90" t="s">
        <v>1</v>
      </c>
      <c r="BW11" s="563" t="s">
        <v>0</v>
      </c>
      <c r="BX11" s="91" t="s">
        <v>1</v>
      </c>
      <c r="BY11" s="564" t="s">
        <v>0</v>
      </c>
      <c r="BZ11" s="89" t="s">
        <v>1</v>
      </c>
      <c r="CA11" s="562" t="s">
        <v>0</v>
      </c>
      <c r="CB11" s="89" t="s">
        <v>1</v>
      </c>
      <c r="CC11" s="562" t="s">
        <v>0</v>
      </c>
      <c r="CD11" s="89" t="s">
        <v>1</v>
      </c>
      <c r="CE11" s="96" t="s">
        <v>1</v>
      </c>
      <c r="CF11" s="565" t="s">
        <v>0</v>
      </c>
      <c r="CG11" s="89" t="s">
        <v>1</v>
      </c>
      <c r="CH11" s="562" t="s">
        <v>0</v>
      </c>
      <c r="CI11" s="89" t="s">
        <v>1</v>
      </c>
      <c r="CJ11" s="562" t="s">
        <v>0</v>
      </c>
      <c r="CK11" s="89" t="s">
        <v>1</v>
      </c>
      <c r="CL11" s="562" t="s">
        <v>0</v>
      </c>
      <c r="CM11" s="89" t="s">
        <v>1</v>
      </c>
      <c r="CN11" s="90" t="s">
        <v>1</v>
      </c>
      <c r="CO11" s="563" t="s">
        <v>0</v>
      </c>
      <c r="CP11" s="89" t="s">
        <v>1</v>
      </c>
      <c r="CQ11" s="562" t="s">
        <v>0</v>
      </c>
      <c r="CR11" s="89" t="s">
        <v>1</v>
      </c>
      <c r="CS11" s="562" t="s">
        <v>0</v>
      </c>
      <c r="CT11" s="89" t="s">
        <v>1</v>
      </c>
      <c r="CU11" s="562" t="s">
        <v>0</v>
      </c>
      <c r="CV11" s="89" t="s">
        <v>1</v>
      </c>
      <c r="CW11" s="96" t="s">
        <v>1</v>
      </c>
      <c r="CX11" s="565" t="s">
        <v>0</v>
      </c>
      <c r="CY11" s="89" t="s">
        <v>1</v>
      </c>
      <c r="CZ11" s="562" t="s">
        <v>0</v>
      </c>
      <c r="DA11" s="89" t="s">
        <v>1</v>
      </c>
      <c r="DB11" s="562" t="s">
        <v>0</v>
      </c>
      <c r="DC11" s="89" t="s">
        <v>1</v>
      </c>
      <c r="DD11" s="562" t="s">
        <v>0</v>
      </c>
      <c r="DE11" s="89" t="s">
        <v>1</v>
      </c>
      <c r="DF11" s="90" t="s">
        <v>1</v>
      </c>
      <c r="DG11" s="563" t="s">
        <v>0</v>
      </c>
      <c r="DH11" s="89" t="s">
        <v>1</v>
      </c>
      <c r="DI11" s="562" t="s">
        <v>0</v>
      </c>
      <c r="DJ11" s="89" t="s">
        <v>1</v>
      </c>
      <c r="DK11" s="562" t="s">
        <v>0</v>
      </c>
      <c r="DL11" s="89" t="s">
        <v>1</v>
      </c>
      <c r="DM11" s="562" t="s">
        <v>0</v>
      </c>
      <c r="DN11" s="89" t="s">
        <v>1</v>
      </c>
      <c r="DO11" s="96" t="s">
        <v>1</v>
      </c>
      <c r="DP11" s="566" t="s">
        <v>0</v>
      </c>
      <c r="DQ11" s="89" t="s">
        <v>1</v>
      </c>
      <c r="DR11" s="564" t="s">
        <v>0</v>
      </c>
      <c r="DS11" s="89" t="s">
        <v>1</v>
      </c>
      <c r="DT11" s="564" t="s">
        <v>0</v>
      </c>
      <c r="DU11" s="89" t="s">
        <v>1</v>
      </c>
      <c r="DV11" s="564" t="s">
        <v>0</v>
      </c>
      <c r="DW11" s="89" t="s">
        <v>1</v>
      </c>
      <c r="DX11" s="95" t="s">
        <v>1</v>
      </c>
      <c r="DY11" s="566" t="s">
        <v>0</v>
      </c>
      <c r="DZ11" s="89" t="s">
        <v>1</v>
      </c>
      <c r="EA11" s="564" t="s">
        <v>0</v>
      </c>
      <c r="EB11" s="89" t="s">
        <v>1</v>
      </c>
      <c r="EC11" s="564" t="s">
        <v>0</v>
      </c>
      <c r="ED11" s="89" t="s">
        <v>1</v>
      </c>
      <c r="EE11" s="562" t="s">
        <v>0</v>
      </c>
      <c r="EF11" s="89" t="s">
        <v>1</v>
      </c>
      <c r="EG11" s="95" t="s">
        <v>1</v>
      </c>
      <c r="EH11" s="566" t="s">
        <v>0</v>
      </c>
      <c r="EI11" s="89" t="s">
        <v>1</v>
      </c>
      <c r="EJ11" s="567" t="s">
        <v>0</v>
      </c>
      <c r="EK11" s="91" t="s">
        <v>1</v>
      </c>
      <c r="EL11" s="568" t="s">
        <v>0</v>
      </c>
      <c r="EM11" s="89" t="s">
        <v>1</v>
      </c>
      <c r="EN11" s="569" t="s">
        <v>0</v>
      </c>
      <c r="EO11" s="89" t="s">
        <v>1</v>
      </c>
      <c r="EP11" s="95" t="s">
        <v>1</v>
      </c>
      <c r="EQ11" s="569" t="s">
        <v>0</v>
      </c>
      <c r="ER11" s="91" t="s">
        <v>1</v>
      </c>
      <c r="ES11" s="570" t="s">
        <v>0</v>
      </c>
      <c r="ET11" s="89" t="s">
        <v>1</v>
      </c>
      <c r="EU11" s="570" t="s">
        <v>0</v>
      </c>
      <c r="EV11" s="91" t="s">
        <v>1</v>
      </c>
      <c r="EW11" s="571" t="s">
        <v>0</v>
      </c>
      <c r="EX11" s="89" t="s">
        <v>1</v>
      </c>
      <c r="EY11" s="95" t="s">
        <v>1</v>
      </c>
      <c r="EZ11" s="572" t="s">
        <v>0</v>
      </c>
      <c r="FA11" s="91" t="s">
        <v>1</v>
      </c>
      <c r="FB11" s="570" t="s">
        <v>0</v>
      </c>
      <c r="FC11" s="91" t="s">
        <v>1</v>
      </c>
      <c r="FD11" s="570" t="s">
        <v>0</v>
      </c>
      <c r="FE11" s="91" t="s">
        <v>1</v>
      </c>
      <c r="FF11" s="573" t="s">
        <v>0</v>
      </c>
      <c r="FG11" s="89" t="s">
        <v>1</v>
      </c>
      <c r="FH11" s="95" t="s">
        <v>1</v>
      </c>
      <c r="FI11" s="574" t="s">
        <v>0</v>
      </c>
      <c r="FJ11" s="91" t="s">
        <v>1</v>
      </c>
      <c r="FK11" s="568" t="s">
        <v>0</v>
      </c>
      <c r="FL11" s="91" t="s">
        <v>1</v>
      </c>
      <c r="FM11" s="570" t="s">
        <v>0</v>
      </c>
      <c r="FN11" s="91" t="s">
        <v>1</v>
      </c>
      <c r="FO11" s="573" t="s">
        <v>0</v>
      </c>
      <c r="FP11" s="89" t="s">
        <v>1</v>
      </c>
      <c r="FQ11" s="95" t="s">
        <v>1</v>
      </c>
      <c r="FR11" s="575" t="s">
        <v>0</v>
      </c>
      <c r="FS11" s="91" t="s">
        <v>1</v>
      </c>
      <c r="FT11" s="570" t="s">
        <v>0</v>
      </c>
      <c r="FU11" s="91" t="s">
        <v>1</v>
      </c>
      <c r="FV11" s="570" t="s">
        <v>0</v>
      </c>
      <c r="FW11" s="91" t="s">
        <v>1</v>
      </c>
      <c r="FX11" s="573" t="s">
        <v>0</v>
      </c>
      <c r="FY11" s="89" t="s">
        <v>1</v>
      </c>
      <c r="FZ11" s="95" t="s">
        <v>1</v>
      </c>
      <c r="GA11" s="575" t="s">
        <v>0</v>
      </c>
      <c r="GB11" s="91" t="s">
        <v>1</v>
      </c>
      <c r="GC11" s="570" t="s">
        <v>0</v>
      </c>
      <c r="GD11" s="91" t="s">
        <v>1</v>
      </c>
      <c r="GE11" s="570" t="s">
        <v>0</v>
      </c>
      <c r="GF11" s="91" t="s">
        <v>1</v>
      </c>
      <c r="GG11" s="570" t="s">
        <v>0</v>
      </c>
      <c r="GH11" s="89" t="s">
        <v>1</v>
      </c>
      <c r="GI11" s="95" t="s">
        <v>1</v>
      </c>
      <c r="GJ11" s="575" t="s">
        <v>0</v>
      </c>
      <c r="GK11" s="89" t="s">
        <v>1</v>
      </c>
      <c r="GL11" s="576" t="s">
        <v>0</v>
      </c>
      <c r="GM11" s="91" t="s">
        <v>1</v>
      </c>
      <c r="GN11" s="570" t="s">
        <v>0</v>
      </c>
      <c r="GO11" s="89" t="s">
        <v>1</v>
      </c>
      <c r="GP11" s="576" t="s">
        <v>0</v>
      </c>
      <c r="GQ11" s="89" t="s">
        <v>1</v>
      </c>
      <c r="GR11" s="95" t="s">
        <v>1</v>
      </c>
      <c r="GS11" s="575" t="s">
        <v>0</v>
      </c>
      <c r="GT11" s="89" t="s">
        <v>1</v>
      </c>
      <c r="GU11" s="570" t="s">
        <v>0</v>
      </c>
      <c r="GV11" s="89" t="s">
        <v>1</v>
      </c>
      <c r="GW11" s="570" t="s">
        <v>0</v>
      </c>
      <c r="GX11" s="89" t="s">
        <v>1</v>
      </c>
      <c r="GY11" s="576" t="s">
        <v>0</v>
      </c>
      <c r="GZ11" s="89" t="s">
        <v>1</v>
      </c>
      <c r="HA11" s="95" t="s">
        <v>1</v>
      </c>
      <c r="HB11" s="575" t="s">
        <v>0</v>
      </c>
      <c r="HC11" s="89" t="s">
        <v>1</v>
      </c>
      <c r="HD11" s="570" t="s">
        <v>0</v>
      </c>
      <c r="HE11" s="89" t="s">
        <v>1</v>
      </c>
      <c r="HF11" s="576" t="s">
        <v>0</v>
      </c>
      <c r="HG11" s="91" t="s">
        <v>1</v>
      </c>
      <c r="HH11" s="570" t="s">
        <v>0</v>
      </c>
      <c r="HI11" s="89" t="s">
        <v>1</v>
      </c>
      <c r="HJ11" s="95" t="s">
        <v>1</v>
      </c>
    </row>
    <row r="12" spans="1:218" ht="33" customHeight="1">
      <c r="A12" s="928"/>
      <c r="B12" s="92" t="s">
        <v>82</v>
      </c>
      <c r="C12" s="536">
        <v>106.4</v>
      </c>
      <c r="D12" s="41">
        <v>4481</v>
      </c>
      <c r="E12" s="537">
        <v>-3.4</v>
      </c>
      <c r="F12" s="538">
        <f t="shared" si="0"/>
        <v>0.4191728795801723</v>
      </c>
      <c r="G12" s="539">
        <v>103.6</v>
      </c>
      <c r="H12" s="41">
        <v>4540</v>
      </c>
      <c r="I12" s="537">
        <f t="shared" si="1"/>
        <v>1.3166703860745477</v>
      </c>
      <c r="J12" s="540">
        <f t="shared" si="2"/>
        <v>0.38372920551150091</v>
      </c>
      <c r="K12" s="536">
        <v>102.1</v>
      </c>
      <c r="L12" s="41">
        <v>4787</v>
      </c>
      <c r="M12" s="537">
        <f t="shared" si="3"/>
        <v>5.4405286343612413</v>
      </c>
      <c r="N12" s="538">
        <f t="shared" si="4"/>
        <v>0.37680926697334077</v>
      </c>
      <c r="O12" s="539">
        <v>100.3</v>
      </c>
      <c r="P12" s="41">
        <v>4890</v>
      </c>
      <c r="Q12" s="537">
        <f t="shared" si="5"/>
        <v>2.1516607478587746</v>
      </c>
      <c r="R12" s="540">
        <f t="shared" si="6"/>
        <v>0.3687499151648968</v>
      </c>
      <c r="S12" s="35">
        <v>97.5</v>
      </c>
      <c r="T12" s="36">
        <v>4874</v>
      </c>
      <c r="U12" s="37">
        <f t="shared" si="7"/>
        <v>-0.32719836400818547</v>
      </c>
      <c r="V12" s="37">
        <f t="shared" si="8"/>
        <v>0.34509517376540322</v>
      </c>
      <c r="W12" s="44">
        <v>101.3</v>
      </c>
      <c r="X12" s="45">
        <v>5157</v>
      </c>
      <c r="Y12" s="46">
        <f t="shared" si="9"/>
        <v>5.8063192449733236</v>
      </c>
      <c r="Z12" s="47">
        <f t="shared" si="10"/>
        <v>0.34105315786654283</v>
      </c>
      <c r="AA12" s="80">
        <v>97.3</v>
      </c>
      <c r="AB12" s="45">
        <v>4963</v>
      </c>
      <c r="AC12" s="46">
        <f t="shared" si="11"/>
        <v>-3.7618770603063845</v>
      </c>
      <c r="AD12" s="46">
        <f t="shared" si="12"/>
        <v>0.31151083697432153</v>
      </c>
      <c r="AE12" s="44">
        <v>90.2</v>
      </c>
      <c r="AF12" s="45">
        <v>4641</v>
      </c>
      <c r="AG12" s="46">
        <f t="shared" si="13"/>
        <v>-6.4880112834978849</v>
      </c>
      <c r="AH12" s="47">
        <f t="shared" si="14"/>
        <v>0.28098918364196129</v>
      </c>
      <c r="AI12" s="541">
        <v>80.5</v>
      </c>
      <c r="AJ12" s="45">
        <v>4300</v>
      </c>
      <c r="AK12" s="46">
        <f t="shared" si="15"/>
        <v>-7.3475544063779319</v>
      </c>
      <c r="AL12" s="46">
        <f t="shared" si="16"/>
        <v>0.25557069828452628</v>
      </c>
      <c r="AM12" s="542">
        <v>72.7</v>
      </c>
      <c r="AN12" s="45">
        <v>4047</v>
      </c>
      <c r="AO12" s="46">
        <f t="shared" si="17"/>
        <v>-5.8837209302325615</v>
      </c>
      <c r="AP12" s="47">
        <f t="shared" si="18"/>
        <v>0.23545085901456225</v>
      </c>
      <c r="AQ12" s="543" t="s">
        <v>0</v>
      </c>
      <c r="AR12" s="45">
        <v>4112</v>
      </c>
      <c r="AS12" s="46">
        <f t="shared" si="19"/>
        <v>1.606127996046447</v>
      </c>
      <c r="AT12" s="46">
        <f t="shared" si="20"/>
        <v>0.22821964809107473</v>
      </c>
      <c r="AU12" s="81" t="s">
        <v>0</v>
      </c>
      <c r="AV12" s="582" t="s">
        <v>0</v>
      </c>
      <c r="AW12" s="583" t="s">
        <v>1</v>
      </c>
      <c r="AX12" s="99" t="s">
        <v>29</v>
      </c>
      <c r="AY12" s="86" t="s">
        <v>0</v>
      </c>
      <c r="AZ12" s="66" t="s">
        <v>0</v>
      </c>
      <c r="BA12" s="93" t="s">
        <v>1</v>
      </c>
      <c r="BB12" s="96" t="s">
        <v>29</v>
      </c>
      <c r="BC12" s="82" t="s">
        <v>0</v>
      </c>
      <c r="BD12" s="66" t="s">
        <v>0</v>
      </c>
      <c r="BE12" s="93" t="s">
        <v>1</v>
      </c>
      <c r="BF12" s="95" t="s">
        <v>29</v>
      </c>
      <c r="BG12" s="86" t="s">
        <v>0</v>
      </c>
      <c r="BH12" s="562" t="s">
        <v>0</v>
      </c>
      <c r="BI12" s="93" t="s">
        <v>1</v>
      </c>
      <c r="BJ12" s="584" t="s">
        <v>1</v>
      </c>
      <c r="BK12" s="82" t="s">
        <v>0</v>
      </c>
      <c r="BL12" s="562" t="s">
        <v>0</v>
      </c>
      <c r="BM12" s="89" t="s">
        <v>1</v>
      </c>
      <c r="BN12" s="95" t="s">
        <v>1</v>
      </c>
      <c r="BO12" s="86" t="s">
        <v>0</v>
      </c>
      <c r="BP12" s="562" t="s">
        <v>0</v>
      </c>
      <c r="BQ12" s="89" t="s">
        <v>1</v>
      </c>
      <c r="BR12" s="96" t="s">
        <v>1</v>
      </c>
      <c r="BS12" s="82" t="s">
        <v>0</v>
      </c>
      <c r="BT12" s="562" t="s">
        <v>0</v>
      </c>
      <c r="BU12" s="89" t="s">
        <v>1</v>
      </c>
      <c r="BV12" s="90" t="s">
        <v>1</v>
      </c>
      <c r="BW12" s="563" t="s">
        <v>0</v>
      </c>
      <c r="BX12" s="91" t="s">
        <v>1</v>
      </c>
      <c r="BY12" s="564" t="s">
        <v>0</v>
      </c>
      <c r="BZ12" s="89" t="s">
        <v>1</v>
      </c>
      <c r="CA12" s="562" t="s">
        <v>0</v>
      </c>
      <c r="CB12" s="89" t="s">
        <v>1</v>
      </c>
      <c r="CC12" s="562" t="s">
        <v>0</v>
      </c>
      <c r="CD12" s="89" t="s">
        <v>1</v>
      </c>
      <c r="CE12" s="96" t="s">
        <v>1</v>
      </c>
      <c r="CF12" s="565" t="s">
        <v>0</v>
      </c>
      <c r="CG12" s="89" t="s">
        <v>1</v>
      </c>
      <c r="CH12" s="562" t="s">
        <v>0</v>
      </c>
      <c r="CI12" s="89" t="s">
        <v>1</v>
      </c>
      <c r="CJ12" s="562" t="s">
        <v>0</v>
      </c>
      <c r="CK12" s="89" t="s">
        <v>1</v>
      </c>
      <c r="CL12" s="562" t="s">
        <v>0</v>
      </c>
      <c r="CM12" s="89" t="s">
        <v>1</v>
      </c>
      <c r="CN12" s="90" t="s">
        <v>1</v>
      </c>
      <c r="CO12" s="563" t="s">
        <v>0</v>
      </c>
      <c r="CP12" s="89" t="s">
        <v>1</v>
      </c>
      <c r="CQ12" s="562" t="s">
        <v>0</v>
      </c>
      <c r="CR12" s="89" t="s">
        <v>1</v>
      </c>
      <c r="CS12" s="562" t="s">
        <v>0</v>
      </c>
      <c r="CT12" s="89" t="s">
        <v>1</v>
      </c>
      <c r="CU12" s="562" t="s">
        <v>0</v>
      </c>
      <c r="CV12" s="89" t="s">
        <v>1</v>
      </c>
      <c r="CW12" s="96" t="s">
        <v>1</v>
      </c>
      <c r="CX12" s="565" t="s">
        <v>0</v>
      </c>
      <c r="CY12" s="89" t="s">
        <v>1</v>
      </c>
      <c r="CZ12" s="562" t="s">
        <v>0</v>
      </c>
      <c r="DA12" s="89" t="s">
        <v>1</v>
      </c>
      <c r="DB12" s="562" t="s">
        <v>0</v>
      </c>
      <c r="DC12" s="89" t="s">
        <v>1</v>
      </c>
      <c r="DD12" s="562" t="s">
        <v>0</v>
      </c>
      <c r="DE12" s="89" t="s">
        <v>1</v>
      </c>
      <c r="DF12" s="90" t="s">
        <v>1</v>
      </c>
      <c r="DG12" s="563" t="s">
        <v>0</v>
      </c>
      <c r="DH12" s="89" t="s">
        <v>1</v>
      </c>
      <c r="DI12" s="562" t="s">
        <v>0</v>
      </c>
      <c r="DJ12" s="89" t="s">
        <v>1</v>
      </c>
      <c r="DK12" s="562" t="s">
        <v>0</v>
      </c>
      <c r="DL12" s="89" t="s">
        <v>1</v>
      </c>
      <c r="DM12" s="562" t="s">
        <v>0</v>
      </c>
      <c r="DN12" s="89" t="s">
        <v>1</v>
      </c>
      <c r="DO12" s="96" t="s">
        <v>1</v>
      </c>
      <c r="DP12" s="566" t="s">
        <v>0</v>
      </c>
      <c r="DQ12" s="89" t="s">
        <v>1</v>
      </c>
      <c r="DR12" s="564" t="s">
        <v>0</v>
      </c>
      <c r="DS12" s="89" t="s">
        <v>1</v>
      </c>
      <c r="DT12" s="564" t="s">
        <v>0</v>
      </c>
      <c r="DU12" s="89" t="s">
        <v>1</v>
      </c>
      <c r="DV12" s="564" t="s">
        <v>0</v>
      </c>
      <c r="DW12" s="89" t="s">
        <v>1</v>
      </c>
      <c r="DX12" s="95" t="s">
        <v>1</v>
      </c>
      <c r="DY12" s="566" t="s">
        <v>0</v>
      </c>
      <c r="DZ12" s="89" t="s">
        <v>1</v>
      </c>
      <c r="EA12" s="564" t="s">
        <v>0</v>
      </c>
      <c r="EB12" s="89" t="s">
        <v>1</v>
      </c>
      <c r="EC12" s="564" t="s">
        <v>0</v>
      </c>
      <c r="ED12" s="89" t="s">
        <v>1</v>
      </c>
      <c r="EE12" s="562" t="s">
        <v>0</v>
      </c>
      <c r="EF12" s="89" t="s">
        <v>1</v>
      </c>
      <c r="EG12" s="95" t="s">
        <v>1</v>
      </c>
      <c r="EH12" s="566" t="s">
        <v>0</v>
      </c>
      <c r="EI12" s="89" t="s">
        <v>1</v>
      </c>
      <c r="EJ12" s="567" t="s">
        <v>0</v>
      </c>
      <c r="EK12" s="91" t="s">
        <v>1</v>
      </c>
      <c r="EL12" s="568" t="s">
        <v>0</v>
      </c>
      <c r="EM12" s="89" t="s">
        <v>1</v>
      </c>
      <c r="EN12" s="569" t="s">
        <v>0</v>
      </c>
      <c r="EO12" s="89" t="s">
        <v>1</v>
      </c>
      <c r="EP12" s="95" t="s">
        <v>1</v>
      </c>
      <c r="EQ12" s="569" t="s">
        <v>0</v>
      </c>
      <c r="ER12" s="91" t="s">
        <v>1</v>
      </c>
      <c r="ES12" s="570" t="s">
        <v>0</v>
      </c>
      <c r="ET12" s="89" t="s">
        <v>1</v>
      </c>
      <c r="EU12" s="570" t="s">
        <v>0</v>
      </c>
      <c r="EV12" s="91" t="s">
        <v>1</v>
      </c>
      <c r="EW12" s="571" t="s">
        <v>0</v>
      </c>
      <c r="EX12" s="89" t="s">
        <v>1</v>
      </c>
      <c r="EY12" s="95" t="s">
        <v>1</v>
      </c>
      <c r="EZ12" s="572" t="s">
        <v>0</v>
      </c>
      <c r="FA12" s="91" t="s">
        <v>1</v>
      </c>
      <c r="FB12" s="570" t="s">
        <v>0</v>
      </c>
      <c r="FC12" s="91" t="s">
        <v>1</v>
      </c>
      <c r="FD12" s="570" t="s">
        <v>0</v>
      </c>
      <c r="FE12" s="91" t="s">
        <v>1</v>
      </c>
      <c r="FF12" s="573" t="s">
        <v>0</v>
      </c>
      <c r="FG12" s="89" t="s">
        <v>1</v>
      </c>
      <c r="FH12" s="95" t="s">
        <v>1</v>
      </c>
      <c r="FI12" s="574" t="s">
        <v>0</v>
      </c>
      <c r="FJ12" s="91" t="s">
        <v>1</v>
      </c>
      <c r="FK12" s="568" t="s">
        <v>0</v>
      </c>
      <c r="FL12" s="91" t="s">
        <v>1</v>
      </c>
      <c r="FM12" s="570" t="s">
        <v>0</v>
      </c>
      <c r="FN12" s="91" t="s">
        <v>1</v>
      </c>
      <c r="FO12" s="573" t="s">
        <v>0</v>
      </c>
      <c r="FP12" s="89" t="s">
        <v>1</v>
      </c>
      <c r="FQ12" s="95" t="s">
        <v>1</v>
      </c>
      <c r="FR12" s="575" t="s">
        <v>0</v>
      </c>
      <c r="FS12" s="91" t="s">
        <v>1</v>
      </c>
      <c r="FT12" s="570" t="s">
        <v>0</v>
      </c>
      <c r="FU12" s="91" t="s">
        <v>1</v>
      </c>
      <c r="FV12" s="570" t="s">
        <v>0</v>
      </c>
      <c r="FW12" s="91" t="s">
        <v>1</v>
      </c>
      <c r="FX12" s="573" t="s">
        <v>0</v>
      </c>
      <c r="FY12" s="89" t="s">
        <v>1</v>
      </c>
      <c r="FZ12" s="95" t="s">
        <v>1</v>
      </c>
      <c r="GA12" s="575" t="s">
        <v>0</v>
      </c>
      <c r="GB12" s="91" t="s">
        <v>1</v>
      </c>
      <c r="GC12" s="570" t="s">
        <v>0</v>
      </c>
      <c r="GD12" s="91" t="s">
        <v>1</v>
      </c>
      <c r="GE12" s="570" t="s">
        <v>0</v>
      </c>
      <c r="GF12" s="91" t="s">
        <v>1</v>
      </c>
      <c r="GG12" s="570" t="s">
        <v>0</v>
      </c>
      <c r="GH12" s="89" t="s">
        <v>1</v>
      </c>
      <c r="GI12" s="95" t="s">
        <v>1</v>
      </c>
      <c r="GJ12" s="575" t="s">
        <v>0</v>
      </c>
      <c r="GK12" s="89" t="s">
        <v>1</v>
      </c>
      <c r="GL12" s="576" t="s">
        <v>0</v>
      </c>
      <c r="GM12" s="91" t="s">
        <v>1</v>
      </c>
      <c r="GN12" s="570" t="s">
        <v>0</v>
      </c>
      <c r="GO12" s="89" t="s">
        <v>1</v>
      </c>
      <c r="GP12" s="576" t="s">
        <v>0</v>
      </c>
      <c r="GQ12" s="89" t="s">
        <v>1</v>
      </c>
      <c r="GR12" s="95" t="s">
        <v>1</v>
      </c>
      <c r="GS12" s="575" t="s">
        <v>0</v>
      </c>
      <c r="GT12" s="89" t="s">
        <v>1</v>
      </c>
      <c r="GU12" s="570" t="s">
        <v>0</v>
      </c>
      <c r="GV12" s="89" t="s">
        <v>1</v>
      </c>
      <c r="GW12" s="570" t="s">
        <v>0</v>
      </c>
      <c r="GX12" s="89" t="s">
        <v>1</v>
      </c>
      <c r="GY12" s="576" t="s">
        <v>0</v>
      </c>
      <c r="GZ12" s="89" t="s">
        <v>1</v>
      </c>
      <c r="HA12" s="95" t="s">
        <v>1</v>
      </c>
      <c r="HB12" s="575" t="s">
        <v>0</v>
      </c>
      <c r="HC12" s="89" t="s">
        <v>1</v>
      </c>
      <c r="HD12" s="570" t="s">
        <v>0</v>
      </c>
      <c r="HE12" s="89" t="s">
        <v>1</v>
      </c>
      <c r="HF12" s="576" t="s">
        <v>0</v>
      </c>
      <c r="HG12" s="91" t="s">
        <v>1</v>
      </c>
      <c r="HH12" s="570" t="s">
        <v>0</v>
      </c>
      <c r="HI12" s="89" t="s">
        <v>1</v>
      </c>
      <c r="HJ12" s="95" t="s">
        <v>1</v>
      </c>
    </row>
    <row r="13" spans="1:218" ht="33" customHeight="1">
      <c r="A13" s="929"/>
      <c r="B13" s="100" t="s">
        <v>83</v>
      </c>
      <c r="C13" s="528">
        <v>488.1</v>
      </c>
      <c r="D13" s="10">
        <v>26593</v>
      </c>
      <c r="E13" s="529">
        <v>14.6</v>
      </c>
      <c r="F13" s="530">
        <f t="shared" si="0"/>
        <v>2.4876287406104711</v>
      </c>
      <c r="G13" s="531">
        <v>467</v>
      </c>
      <c r="H13" s="10">
        <v>27072</v>
      </c>
      <c r="I13" s="529">
        <f t="shared" si="1"/>
        <v>1.8012258865114816</v>
      </c>
      <c r="J13" s="532">
        <f t="shared" si="2"/>
        <v>2.2881755620280511</v>
      </c>
      <c r="K13" s="528">
        <v>459.6</v>
      </c>
      <c r="L13" s="10">
        <v>27884</v>
      </c>
      <c r="M13" s="529">
        <f t="shared" si="3"/>
        <v>2.9994089834515458</v>
      </c>
      <c r="N13" s="530">
        <f t="shared" si="4"/>
        <v>2.194892333462426</v>
      </c>
      <c r="O13" s="531">
        <v>444.9</v>
      </c>
      <c r="P13" s="10">
        <v>28395</v>
      </c>
      <c r="Q13" s="529">
        <f t="shared" si="5"/>
        <v>1.8325921675512946</v>
      </c>
      <c r="R13" s="532">
        <f t="shared" si="6"/>
        <v>2.1412380043164099</v>
      </c>
      <c r="S13" s="4">
        <v>421.4</v>
      </c>
      <c r="T13" s="5">
        <v>28094</v>
      </c>
      <c r="U13" s="6">
        <f t="shared" si="7"/>
        <v>-1.0600457827082188</v>
      </c>
      <c r="V13" s="6">
        <f t="shared" si="8"/>
        <v>1.9891472736490026</v>
      </c>
      <c r="W13" s="13">
        <v>393.8</v>
      </c>
      <c r="X13" s="14">
        <v>28227</v>
      </c>
      <c r="Y13" s="15">
        <f t="shared" si="9"/>
        <v>0.47341069267459179</v>
      </c>
      <c r="Z13" s="16">
        <f t="shared" si="10"/>
        <v>1.8667650740932529</v>
      </c>
      <c r="AA13" s="17">
        <v>354.4</v>
      </c>
      <c r="AB13" s="14">
        <v>23476</v>
      </c>
      <c r="AC13" s="15">
        <f t="shared" si="11"/>
        <v>-16.831402557834696</v>
      </c>
      <c r="AD13" s="15">
        <f t="shared" si="12"/>
        <v>1.473509653195481</v>
      </c>
      <c r="AE13" s="13">
        <v>347</v>
      </c>
      <c r="AF13" s="14">
        <v>23632</v>
      </c>
      <c r="AG13" s="15">
        <f t="shared" si="13"/>
        <v>0.66450843414551652</v>
      </c>
      <c r="AH13" s="16">
        <f t="shared" si="14"/>
        <v>1.4307986183638934</v>
      </c>
      <c r="AI13" s="533">
        <v>307.60000000000002</v>
      </c>
      <c r="AJ13" s="14">
        <v>20588</v>
      </c>
      <c r="AK13" s="15">
        <f t="shared" si="15"/>
        <v>-12.880839539607313</v>
      </c>
      <c r="AL13" s="15">
        <f t="shared" si="16"/>
        <v>1.2236487293678666</v>
      </c>
      <c r="AM13" s="534">
        <v>263.2</v>
      </c>
      <c r="AN13" s="14">
        <v>18668</v>
      </c>
      <c r="AO13" s="15">
        <f t="shared" si="17"/>
        <v>-9.3258208665241931</v>
      </c>
      <c r="AP13" s="16">
        <f t="shared" si="18"/>
        <v>1.0860876293757962</v>
      </c>
      <c r="AQ13" s="323" t="s">
        <v>0</v>
      </c>
      <c r="AR13" s="14">
        <v>23187</v>
      </c>
      <c r="AS13" s="15">
        <f t="shared" si="19"/>
        <v>24.207199485751008</v>
      </c>
      <c r="AT13" s="15">
        <f t="shared" si="20"/>
        <v>1.2868990710816512</v>
      </c>
      <c r="AU13" s="101" t="s">
        <v>0</v>
      </c>
      <c r="AV13" s="14">
        <v>20333</v>
      </c>
      <c r="AW13" s="15">
        <f t="shared" ref="AW13:AW23" si="21">(AV13/AR13-1)*100</f>
        <v>-12.308621210160863</v>
      </c>
      <c r="AX13" s="16">
        <f t="shared" ref="AX13:AX23" si="22">(AV13/AV$39)*100</f>
        <v>1.1083976123633785</v>
      </c>
      <c r="AY13" s="106" t="s">
        <v>0</v>
      </c>
      <c r="AZ13" s="103">
        <v>20475</v>
      </c>
      <c r="BA13" s="104">
        <f t="shared" ref="BA13:BA23" si="23">(AZ13/AV13-1)*100</f>
        <v>0.69837210446073161</v>
      </c>
      <c r="BB13" s="107">
        <f t="shared" ref="BB13:BB23" si="24">(AZ13/AZ$39)*100</f>
        <v>1.110767528155719</v>
      </c>
      <c r="BC13" s="102" t="s">
        <v>0</v>
      </c>
      <c r="BD13" s="103">
        <v>17657</v>
      </c>
      <c r="BE13" s="104">
        <f t="shared" ref="BE13:BE19" si="25">(BD13/AZ13-1)*100</f>
        <v>-13.76312576312576</v>
      </c>
      <c r="BF13" s="105">
        <f t="shared" ref="BF13:BF19" si="26">(BD13/BD$39)*100</f>
        <v>0.96281569470830342</v>
      </c>
      <c r="BG13" s="106" t="s">
        <v>0</v>
      </c>
      <c r="BH13" s="103">
        <v>15530</v>
      </c>
      <c r="BI13" s="104">
        <f t="shared" ref="BI13:BI19" si="27">(BH13/BD13-1)*100</f>
        <v>-12.046213966132413</v>
      </c>
      <c r="BJ13" s="107">
        <f t="shared" ref="BJ13:BJ19" si="28">(BH13/BH$39)*100</f>
        <v>0.84890664322744147</v>
      </c>
      <c r="BK13" s="102" t="s">
        <v>0</v>
      </c>
      <c r="BL13" s="103">
        <v>13938</v>
      </c>
      <c r="BM13" s="585">
        <f t="shared" ref="BM13:BM19" si="29">(BL13/BH13-1)*100</f>
        <v>-10.251126851255632</v>
      </c>
      <c r="BN13" s="25">
        <f t="shared" ref="BN13:BN19" si="30">(BL13/BL$39)*100</f>
        <v>0.76025717179750252</v>
      </c>
      <c r="BO13" s="106" t="s">
        <v>0</v>
      </c>
      <c r="BP13" s="5">
        <v>10419</v>
      </c>
      <c r="BQ13" s="585">
        <f t="shared" ref="BQ13:BQ19" si="31">(BP13/BL13-1)*100</f>
        <v>-25.247524752475247</v>
      </c>
      <c r="BR13" s="6">
        <f t="shared" ref="BR13:BR19" si="32">(BP13/BP$39)*100</f>
        <v>0.56753543922342531</v>
      </c>
      <c r="BS13" s="102" t="s">
        <v>0</v>
      </c>
      <c r="BT13" s="5">
        <v>8986</v>
      </c>
      <c r="BU13" s="585">
        <f>(BT13/BP13-1)*100</f>
        <v>-13.753719166906608</v>
      </c>
      <c r="BV13" s="25">
        <f>(BT13/BT$39)*100</f>
        <v>0.50181277593299023</v>
      </c>
      <c r="BW13" s="27">
        <v>8785</v>
      </c>
      <c r="BX13" s="586">
        <f>(BW13/BT13-1)*100</f>
        <v>-2.2368128199421355</v>
      </c>
      <c r="BY13" s="5">
        <v>8566</v>
      </c>
      <c r="BZ13" s="585">
        <f>(BY13/BT13-1)*100</f>
        <v>-4.6739372356999764</v>
      </c>
      <c r="CA13" s="5">
        <v>8348</v>
      </c>
      <c r="CB13" s="585">
        <f>(CA13/BT13-1)*100</f>
        <v>-7.0999332294680588</v>
      </c>
      <c r="CC13" s="29">
        <v>8136</v>
      </c>
      <c r="CD13" s="585">
        <f>(CC13/BT13-1)*100</f>
        <v>-9.459158691297576</v>
      </c>
      <c r="CE13" s="6">
        <f>(CC13/CC$39)*100</f>
        <v>0.45472825371204018</v>
      </c>
      <c r="CF13" s="28">
        <v>7887</v>
      </c>
      <c r="CG13" s="585">
        <f>(CF13/CC13-1)*100</f>
        <v>-3.0604719764011801</v>
      </c>
      <c r="CH13" s="5">
        <v>7693</v>
      </c>
      <c r="CI13" s="585">
        <f>(CH13/CC13-1)*100</f>
        <v>-5.4449360865290064</v>
      </c>
      <c r="CJ13" s="5">
        <v>7512</v>
      </c>
      <c r="CK13" s="585">
        <f>(CJ13/CC13-1)*100</f>
        <v>-7.6696165191740384</v>
      </c>
      <c r="CL13" s="5">
        <v>7283</v>
      </c>
      <c r="CM13" s="585">
        <f>(CL13/CC13-1)*100</f>
        <v>-10.484267453294006</v>
      </c>
      <c r="CN13" s="25">
        <f>(CL13/CL$39)*100</f>
        <v>0.40993304159912525</v>
      </c>
      <c r="CO13" s="27">
        <v>4184</v>
      </c>
      <c r="CP13" s="585">
        <f>(CO13/CL13-1)*100</f>
        <v>-42.551146505560901</v>
      </c>
      <c r="CQ13" s="5">
        <v>4141</v>
      </c>
      <c r="CR13" s="585">
        <f>(CQ13/CL13-1)*100</f>
        <v>-43.14156254290814</v>
      </c>
      <c r="CS13" s="5">
        <v>4035</v>
      </c>
      <c r="CT13" s="585">
        <f>(CS13/CL13-1)*100</f>
        <v>-44.5970067279967</v>
      </c>
      <c r="CU13" s="5">
        <v>3929</v>
      </c>
      <c r="CV13" s="585">
        <f>(CU13/CL13-1)*100</f>
        <v>-46.052450913085266</v>
      </c>
      <c r="CW13" s="6">
        <f>(CU13/CU$39)*100</f>
        <v>0.22503482458037924</v>
      </c>
      <c r="CX13" s="28">
        <v>3799</v>
      </c>
      <c r="CY13" s="585">
        <f>(CX13/CU13-1)*100</f>
        <v>-3.3087299567319928</v>
      </c>
      <c r="CZ13" s="5">
        <v>3727</v>
      </c>
      <c r="DA13" s="585">
        <f>(CZ13/CU13-1)*100</f>
        <v>-5.1412573173835625</v>
      </c>
      <c r="DB13" s="5">
        <v>3719</v>
      </c>
      <c r="DC13" s="585">
        <f>(DB13/CU13-1)*100</f>
        <v>-5.3448714685670691</v>
      </c>
      <c r="DD13" s="5">
        <v>3682</v>
      </c>
      <c r="DE13" s="585">
        <f>(DD13/CU13-1)*100</f>
        <v>-6.2865869177907818</v>
      </c>
      <c r="DF13" s="25">
        <f>(DD13/DD$39)*100</f>
        <v>0.20979723641680895</v>
      </c>
      <c r="DG13" s="27">
        <v>3677</v>
      </c>
      <c r="DH13" s="585">
        <f>(DG13/DD13-1)*100</f>
        <v>-0.13579576317218622</v>
      </c>
      <c r="DI13" s="5">
        <v>3695</v>
      </c>
      <c r="DJ13" s="585">
        <f>(DI13/DD13-1)*100</f>
        <v>0.35306898424769528</v>
      </c>
      <c r="DK13" s="5">
        <v>3660</v>
      </c>
      <c r="DL13" s="585">
        <f>(DK13/DD13-1)*100</f>
        <v>-0.59750135795763049</v>
      </c>
      <c r="DM13" s="5">
        <v>2708</v>
      </c>
      <c r="DN13" s="585">
        <f>(DM13/DD13-1)*100</f>
        <v>-26.453014665942419</v>
      </c>
      <c r="DO13" s="6">
        <f>(DM13/DM$39)*100</f>
        <v>0.15322174978956951</v>
      </c>
      <c r="DP13" s="587">
        <v>2661</v>
      </c>
      <c r="DQ13" s="585">
        <f>(DP13/DM13-1)*100</f>
        <v>-1.7355982274741555</v>
      </c>
      <c r="DR13" s="5">
        <v>2633</v>
      </c>
      <c r="DS13" s="585">
        <f>(DR13/DM13-1)*100</f>
        <v>-2.7695716395864101</v>
      </c>
      <c r="DT13" s="5">
        <v>2150</v>
      </c>
      <c r="DU13" s="585">
        <f>(DT13/DM13-1)*100</f>
        <v>-20.605612998522894</v>
      </c>
      <c r="DV13" s="5">
        <v>1589</v>
      </c>
      <c r="DW13" s="585">
        <f>(DV13/DM13-1)*100</f>
        <v>-41.322008862629247</v>
      </c>
      <c r="DX13" s="25">
        <f>(DV13/DV$39)*100</f>
        <v>8.9124415591045919E-2</v>
      </c>
      <c r="DY13" s="587">
        <v>1584</v>
      </c>
      <c r="DZ13" s="585">
        <f>(DY13/DV13-1)*100</f>
        <v>-0.31466331025802319</v>
      </c>
      <c r="EA13" s="5">
        <v>1538</v>
      </c>
      <c r="EB13" s="585">
        <f>(EA13/DV13-1)*100</f>
        <v>-3.2095657646318387</v>
      </c>
      <c r="EC13" s="30">
        <v>1541</v>
      </c>
      <c r="ED13" s="585">
        <f>(EC13/DV13-1)*100</f>
        <v>-3.0207677784770293</v>
      </c>
      <c r="EE13" s="29">
        <v>1489</v>
      </c>
      <c r="EF13" s="585">
        <f>(EE13/DV13-1)*100</f>
        <v>-6.2932662051604744</v>
      </c>
      <c r="EG13" s="25">
        <f>(EE13/EE$39)*100</f>
        <v>8.2479325789721641E-2</v>
      </c>
      <c r="EH13" s="587">
        <v>1482</v>
      </c>
      <c r="EI13" s="585">
        <f t="shared" ref="EI13:EI14" si="33">(EH13/EE13-1)*100</f>
        <v>-0.47011417058427929</v>
      </c>
      <c r="EJ13" s="114">
        <v>1465</v>
      </c>
      <c r="EK13" s="586">
        <f>(EJ13/EE13-1)*100</f>
        <v>-1.6118200134318306</v>
      </c>
      <c r="EL13" s="112">
        <v>1522</v>
      </c>
      <c r="EM13" s="585">
        <f>(EL13/EE13-1)*100</f>
        <v>2.2162525184687754</v>
      </c>
      <c r="EN13" s="588">
        <v>1545</v>
      </c>
      <c r="EO13" s="585">
        <f>(EN13/EE13-1)*100</f>
        <v>3.7609133646742787</v>
      </c>
      <c r="EP13" s="25">
        <f>(EN13/EN$39)*100</f>
        <v>8.4969982548108794E-2</v>
      </c>
      <c r="EQ13" s="588">
        <v>1586</v>
      </c>
      <c r="ER13" s="586">
        <f t="shared" ref="ER13:ER14" si="34">(EQ13/EN13-1)*100</f>
        <v>2.6537216828478982</v>
      </c>
      <c r="ES13" s="589">
        <v>1628</v>
      </c>
      <c r="ET13" s="585">
        <f>(ES13/EN13-1)*100</f>
        <v>5.3721682847896357</v>
      </c>
      <c r="EU13" s="589">
        <v>1714</v>
      </c>
      <c r="EV13" s="586">
        <f>(EU13/EN13-1)*100</f>
        <v>10.938511326860834</v>
      </c>
      <c r="EW13" s="590">
        <v>1822</v>
      </c>
      <c r="EX13" s="585">
        <f>(EW13/EN13-1)*100</f>
        <v>17.92880258899676</v>
      </c>
      <c r="EY13" s="25">
        <f>(EW13/EW$39)*100</f>
        <v>9.9443554073503762E-2</v>
      </c>
      <c r="EZ13" s="591">
        <v>1915</v>
      </c>
      <c r="FA13" s="586">
        <f t="shared" ref="FA13:FA14" si="35">(EZ13/EW13-1)*100</f>
        <v>5.1042810098792524</v>
      </c>
      <c r="FB13" s="589">
        <v>2026</v>
      </c>
      <c r="FC13" s="586">
        <f>(FB13/EW13-1)*100</f>
        <v>11.196487376509335</v>
      </c>
      <c r="FD13" s="589">
        <v>2190</v>
      </c>
      <c r="FE13" s="586">
        <f>(FD13/EW13-1)*100</f>
        <v>20.197585071350165</v>
      </c>
      <c r="FF13" s="590">
        <v>2280</v>
      </c>
      <c r="FG13" s="585">
        <f>(FF13/EW13-1)*100</f>
        <v>25.13721185510429</v>
      </c>
      <c r="FH13" s="25">
        <f>(FF13/FF$39)*100</f>
        <v>0.12206910363918551</v>
      </c>
      <c r="FI13" s="113">
        <v>2433</v>
      </c>
      <c r="FJ13" s="586">
        <f>(FI13/FF13-1)*100</f>
        <v>6.7105263157894779</v>
      </c>
      <c r="FK13" s="112">
        <v>2627</v>
      </c>
      <c r="FL13" s="586">
        <f>(FK13/FF13-1)*100</f>
        <v>15.219298245614032</v>
      </c>
      <c r="FM13" s="589">
        <v>2858</v>
      </c>
      <c r="FN13" s="586">
        <f>(FM13/FF13-1)*100</f>
        <v>25.350877192982459</v>
      </c>
      <c r="FO13" s="110">
        <v>2811</v>
      </c>
      <c r="FP13" s="585">
        <f>(FO13/FF13-1)*100</f>
        <v>23.289473684210527</v>
      </c>
      <c r="FQ13" s="25">
        <f>(FO13/FO$39)*100</f>
        <v>0.14752565557070724</v>
      </c>
      <c r="FR13" s="113">
        <v>2740</v>
      </c>
      <c r="FS13" s="586">
        <f>(FR13/FO13-1)*100</f>
        <v>-2.5257915332621894</v>
      </c>
      <c r="FT13" s="589">
        <v>2655</v>
      </c>
      <c r="FU13" s="586">
        <f>(FT13/FO13-1)*100</f>
        <v>-5.5496264674493094</v>
      </c>
      <c r="FV13" s="589">
        <v>2618</v>
      </c>
      <c r="FW13" s="586">
        <f>(FV13/FO13-1)*100</f>
        <v>-6.865884027036639</v>
      </c>
      <c r="FX13" s="590">
        <v>2604</v>
      </c>
      <c r="FY13" s="585">
        <f>(FX13/FO13-1)*100</f>
        <v>-7.3639274279615812</v>
      </c>
      <c r="FZ13" s="25">
        <f>(FX13/FX$39)*100</f>
        <v>0.13331748984246769</v>
      </c>
      <c r="GA13" s="113">
        <v>2622</v>
      </c>
      <c r="GB13" s="586">
        <f t="shared" ref="GB13:GB14" si="36">(GA13/$FX13-1)*100</f>
        <v>0.69124423963133896</v>
      </c>
      <c r="GC13" s="589">
        <v>2579</v>
      </c>
      <c r="GD13" s="586">
        <f t="shared" ref="GD13:GD14" si="37">(GC13/$FX13-1)*100</f>
        <v>-0.96006144393241399</v>
      </c>
      <c r="GE13" s="589">
        <v>2548</v>
      </c>
      <c r="GF13" s="586">
        <f t="shared" ref="GF13:GF14" si="38">(GE13/$FX13-1)*100</f>
        <v>-2.1505376344086002</v>
      </c>
      <c r="GG13" s="590">
        <v>2464</v>
      </c>
      <c r="GH13" s="585">
        <f>(GG13/FX13-1)*100</f>
        <v>-5.3763440860215006</v>
      </c>
      <c r="GI13" s="25">
        <f>(GG13/GG$39)*100</f>
        <v>0.12318467272027823</v>
      </c>
      <c r="GJ13" s="113">
        <v>2479</v>
      </c>
      <c r="GK13" s="585">
        <f>(GJ13/$GG13-1)*100</f>
        <v>0.60876623376624472</v>
      </c>
      <c r="GL13" s="910">
        <v>2561</v>
      </c>
      <c r="GM13" s="586">
        <f t="shared" ref="GM13:GM27" si="39">(GL13/$GG13-1)*100</f>
        <v>3.9366883116883189</v>
      </c>
      <c r="GN13" s="589">
        <v>2622</v>
      </c>
      <c r="GO13" s="585">
        <f>(GN13/$GG13-1)*100</f>
        <v>6.4123376623376638</v>
      </c>
      <c r="GP13" s="588">
        <v>2641</v>
      </c>
      <c r="GQ13" s="585">
        <f>(GP13/GG13-1)*100</f>
        <v>7.1834415584415501</v>
      </c>
      <c r="GR13" s="25">
        <f>(GP13/GP$39)*100</f>
        <v>0.12836102699949886</v>
      </c>
      <c r="GS13" s="113">
        <v>2688</v>
      </c>
      <c r="GT13" s="585">
        <f>(GS13/$GP13-1)*100</f>
        <v>1.7796289284361944</v>
      </c>
      <c r="GU13" s="589">
        <v>2722</v>
      </c>
      <c r="GV13" s="585">
        <f>(GU13/$GP13-1)*100</f>
        <v>3.0670200681560011</v>
      </c>
      <c r="GW13" s="589">
        <v>2722</v>
      </c>
      <c r="GX13" s="585">
        <f>(GW13/$GP13-1)*100</f>
        <v>3.0670200681560011</v>
      </c>
      <c r="GY13" s="588">
        <v>2678</v>
      </c>
      <c r="GZ13" s="585">
        <f>(GY13/GP13-1)*100</f>
        <v>1.4009844755774381</v>
      </c>
      <c r="HA13" s="25">
        <f>(GY13/GY$39)*100</f>
        <v>0.12696594786778359</v>
      </c>
      <c r="HB13" s="113">
        <v>2643</v>
      </c>
      <c r="HC13" s="585">
        <f>(HB13/$GY13-1)*100</f>
        <v>-1.3069454817027593</v>
      </c>
      <c r="HD13" s="589">
        <v>2611</v>
      </c>
      <c r="HE13" s="585">
        <f>(HD13/$GY13-1)*100</f>
        <v>-2.5018670649738617</v>
      </c>
      <c r="HF13" s="910">
        <v>2583</v>
      </c>
      <c r="HG13" s="586">
        <f t="shared" ref="HG13:HG27" si="40">(HF13/$GY13-1)*100</f>
        <v>-3.5474234503360735</v>
      </c>
      <c r="HH13" s="590">
        <v>2550</v>
      </c>
      <c r="HI13" s="585">
        <f>(HH13/GY13-1)*100</f>
        <v>-4.7796863330843875</v>
      </c>
      <c r="HJ13" s="25">
        <f>(HH13/HH$39)*100</f>
        <v>0.1180869461089762</v>
      </c>
    </row>
    <row r="14" spans="1:218" ht="33" customHeight="1">
      <c r="A14" s="1037" t="s">
        <v>84</v>
      </c>
      <c r="B14" s="1033"/>
      <c r="C14" s="179">
        <v>915.3</v>
      </c>
      <c r="D14" s="126">
        <v>61024</v>
      </c>
      <c r="E14" s="178">
        <v>12.2</v>
      </c>
      <c r="F14" s="592">
        <f t="shared" si="0"/>
        <v>5.7084592286320994</v>
      </c>
      <c r="G14" s="593">
        <v>922.6</v>
      </c>
      <c r="H14" s="126">
        <v>66763</v>
      </c>
      <c r="I14" s="178">
        <f t="shared" si="1"/>
        <v>9.404496591504973</v>
      </c>
      <c r="J14" s="594">
        <f t="shared" si="2"/>
        <v>5.6429323673049199</v>
      </c>
      <c r="K14" s="179">
        <v>922</v>
      </c>
      <c r="L14" s="126">
        <v>71529</v>
      </c>
      <c r="M14" s="178">
        <f t="shared" si="3"/>
        <v>7.13868460075191</v>
      </c>
      <c r="N14" s="592">
        <f t="shared" si="4"/>
        <v>5.6304136321988913</v>
      </c>
      <c r="O14" s="593">
        <v>926.7</v>
      </c>
      <c r="P14" s="126">
        <v>76020</v>
      </c>
      <c r="Q14" s="178">
        <f t="shared" si="5"/>
        <v>6.2785723273077965</v>
      </c>
      <c r="R14" s="594">
        <f t="shared" si="6"/>
        <v>5.7325907056923224</v>
      </c>
      <c r="S14" s="118">
        <v>928.4</v>
      </c>
      <c r="T14" s="119">
        <v>80039</v>
      </c>
      <c r="U14" s="120">
        <f t="shared" si="7"/>
        <v>5.2867666403578095</v>
      </c>
      <c r="V14" s="121">
        <f t="shared" si="8"/>
        <v>5.6670235151844706</v>
      </c>
      <c r="W14" s="129">
        <v>954</v>
      </c>
      <c r="X14" s="130">
        <v>84803</v>
      </c>
      <c r="Y14" s="131">
        <f t="shared" si="9"/>
        <v>5.9520983520533699</v>
      </c>
      <c r="Z14" s="132">
        <f t="shared" si="10"/>
        <v>5.6083635731154615</v>
      </c>
      <c r="AA14" s="133">
        <v>1015.5</v>
      </c>
      <c r="AB14" s="130">
        <v>95965</v>
      </c>
      <c r="AC14" s="131">
        <f t="shared" si="11"/>
        <v>13.162270202705084</v>
      </c>
      <c r="AD14" s="182">
        <f t="shared" si="12"/>
        <v>6.0234006589241922</v>
      </c>
      <c r="AE14" s="129">
        <v>1059.5999999999999</v>
      </c>
      <c r="AF14" s="130">
        <v>103467</v>
      </c>
      <c r="AG14" s="131">
        <f t="shared" si="13"/>
        <v>7.8174334392747458</v>
      </c>
      <c r="AH14" s="132">
        <f t="shared" si="14"/>
        <v>6.2644059176649014</v>
      </c>
      <c r="AI14" s="133">
        <v>1102.0999999999999</v>
      </c>
      <c r="AJ14" s="130">
        <v>110277</v>
      </c>
      <c r="AK14" s="131">
        <f t="shared" si="15"/>
        <v>6.5818086926266339</v>
      </c>
      <c r="AL14" s="182">
        <f t="shared" si="16"/>
        <v>6.5543185801680695</v>
      </c>
      <c r="AM14" s="129">
        <v>1126.9000000000001</v>
      </c>
      <c r="AN14" s="130">
        <v>115469</v>
      </c>
      <c r="AO14" s="131">
        <f t="shared" si="17"/>
        <v>4.7081440372879202</v>
      </c>
      <c r="AP14" s="132">
        <f t="shared" si="18"/>
        <v>6.7178836766870491</v>
      </c>
      <c r="AQ14" s="138" t="s">
        <v>0</v>
      </c>
      <c r="AR14" s="130">
        <v>121253</v>
      </c>
      <c r="AS14" s="131">
        <f t="shared" si="19"/>
        <v>5.0091366513956181</v>
      </c>
      <c r="AT14" s="182">
        <f t="shared" si="20"/>
        <v>6.7296490734404388</v>
      </c>
      <c r="AU14" s="134" t="s">
        <v>0</v>
      </c>
      <c r="AV14" s="130">
        <v>123501</v>
      </c>
      <c r="AW14" s="131">
        <f t="shared" si="21"/>
        <v>1.8539747470165624</v>
      </c>
      <c r="AX14" s="132">
        <f t="shared" si="22"/>
        <v>6.7323175883779882</v>
      </c>
      <c r="AY14" s="138" t="s">
        <v>0</v>
      </c>
      <c r="AZ14" s="135">
        <v>127347</v>
      </c>
      <c r="BA14" s="136">
        <f t="shared" si="23"/>
        <v>3.114144824738263</v>
      </c>
      <c r="BB14" s="139">
        <f t="shared" si="24"/>
        <v>6.9085671505761335</v>
      </c>
      <c r="BC14" s="134" t="s">
        <v>0</v>
      </c>
      <c r="BD14" s="135">
        <v>134682</v>
      </c>
      <c r="BE14" s="136">
        <f t="shared" si="25"/>
        <v>5.7598530000706694</v>
      </c>
      <c r="BF14" s="137">
        <f t="shared" si="26"/>
        <v>7.3440529758568118</v>
      </c>
      <c r="BG14" s="138" t="s">
        <v>0</v>
      </c>
      <c r="BH14" s="135">
        <v>143110</v>
      </c>
      <c r="BI14" s="136">
        <f t="shared" si="27"/>
        <v>6.2577033308088614</v>
      </c>
      <c r="BJ14" s="139">
        <f t="shared" si="28"/>
        <v>7.8227321128318827</v>
      </c>
      <c r="BK14" s="134" t="s">
        <v>0</v>
      </c>
      <c r="BL14" s="135">
        <v>143791</v>
      </c>
      <c r="BM14" s="120">
        <f t="shared" si="29"/>
        <v>0.47585773181468838</v>
      </c>
      <c r="BN14" s="141">
        <f t="shared" si="30"/>
        <v>7.8431725491415332</v>
      </c>
      <c r="BO14" s="138" t="s">
        <v>0</v>
      </c>
      <c r="BP14" s="119">
        <v>147901</v>
      </c>
      <c r="BQ14" s="120">
        <f t="shared" si="31"/>
        <v>2.8583151935795748</v>
      </c>
      <c r="BR14" s="121">
        <f t="shared" si="32"/>
        <v>8.0563450423825547</v>
      </c>
      <c r="BS14" s="134" t="s">
        <v>0</v>
      </c>
      <c r="BT14" s="119">
        <v>149058</v>
      </c>
      <c r="BU14" s="120">
        <f>(BT14/BP14-1)*100</f>
        <v>0.7822800386745099</v>
      </c>
      <c r="BV14" s="141">
        <f>(BT14/BT$39)*100</f>
        <v>8.3239715952614812</v>
      </c>
      <c r="BW14" s="142">
        <v>148815</v>
      </c>
      <c r="BX14" s="121">
        <f>(BW14/BT14-1)*100</f>
        <v>-0.16302378939742068</v>
      </c>
      <c r="BY14" s="119">
        <v>149066</v>
      </c>
      <c r="BZ14" s="120">
        <f>(BY14/BT14-1)*100</f>
        <v>5.367038334069818E-3</v>
      </c>
      <c r="CA14" s="119">
        <v>149830</v>
      </c>
      <c r="CB14" s="120">
        <f>(CA14/BT14-1)*100</f>
        <v>0.51791919923787066</v>
      </c>
      <c r="CC14" s="142">
        <v>148973</v>
      </c>
      <c r="CD14" s="120">
        <f>(CC14/BT14-1)*100</f>
        <v>-5.702478229950847E-2</v>
      </c>
      <c r="CE14" s="121">
        <f>(CC14/CC$39)*100</f>
        <v>8.3262330555855169</v>
      </c>
      <c r="CF14" s="143">
        <v>149203</v>
      </c>
      <c r="CG14" s="120">
        <f>(CF14/CC14-1)*100</f>
        <v>0.15439039288998035</v>
      </c>
      <c r="CH14" s="119">
        <v>149835</v>
      </c>
      <c r="CI14" s="120">
        <f>(CH14/CC14-1)*100</f>
        <v>0.5786283420485594</v>
      </c>
      <c r="CJ14" s="119">
        <v>150346</v>
      </c>
      <c r="CK14" s="120">
        <f>(CJ14/CC14-1)*100</f>
        <v>0.9216435192954453</v>
      </c>
      <c r="CL14" s="119">
        <v>149717</v>
      </c>
      <c r="CM14" s="120">
        <f>(CL14/CC14-1)*100</f>
        <v>0.49941935787021219</v>
      </c>
      <c r="CN14" s="141">
        <f>(CL14/CL$39)*100</f>
        <v>8.4270143057937972</v>
      </c>
      <c r="CO14" s="142">
        <v>148724</v>
      </c>
      <c r="CP14" s="120">
        <f>(CO14/CL14-1)*100</f>
        <v>-0.66325133418382309</v>
      </c>
      <c r="CQ14" s="119">
        <v>148984</v>
      </c>
      <c r="CR14" s="120">
        <f>(CQ14/CL14-1)*100</f>
        <v>-0.48959036048010773</v>
      </c>
      <c r="CS14" s="119">
        <v>149328</v>
      </c>
      <c r="CT14" s="120">
        <f>(CS14/CL14-1)*100</f>
        <v>-0.25982353373364964</v>
      </c>
      <c r="CU14" s="119">
        <v>148755</v>
      </c>
      <c r="CV14" s="120">
        <f>(CU14/CL14-1)*100</f>
        <v>-0.64254560270377015</v>
      </c>
      <c r="CW14" s="121">
        <f>(CU14/CU$39)*100</f>
        <v>8.5199937211642442</v>
      </c>
      <c r="CX14" s="143">
        <v>148383</v>
      </c>
      <c r="CY14" s="120">
        <f>(CX14/CU14-1)*100</f>
        <v>-0.25007562770998915</v>
      </c>
      <c r="CZ14" s="119">
        <v>148440</v>
      </c>
      <c r="DA14" s="120">
        <f>(CZ14/CU14-1)*100</f>
        <v>-0.21175758798023248</v>
      </c>
      <c r="DB14" s="119">
        <v>149159</v>
      </c>
      <c r="DC14" s="120">
        <f>(DB14/CU14-1)*100</f>
        <v>0.27158750966354006</v>
      </c>
      <c r="DD14" s="119">
        <v>149240</v>
      </c>
      <c r="DE14" s="120">
        <f>(DD14/CU14-1)*100</f>
        <v>0.32603946085845159</v>
      </c>
      <c r="DF14" s="141">
        <f>(DD14/DD$39)*100</f>
        <v>8.5035685939284544</v>
      </c>
      <c r="DG14" s="142">
        <v>149274</v>
      </c>
      <c r="DH14" s="120">
        <f>(DG14/DD14-1)*100</f>
        <v>2.2782095952833537E-2</v>
      </c>
      <c r="DI14" s="119">
        <v>149708</v>
      </c>
      <c r="DJ14" s="120">
        <f>(DI14/DD14-1)*100</f>
        <v>0.31358885017420679</v>
      </c>
      <c r="DK14" s="119">
        <v>150622</v>
      </c>
      <c r="DL14" s="120">
        <f>(DK14/DD14-1)*100</f>
        <v>0.926025194317881</v>
      </c>
      <c r="DM14" s="119">
        <v>150810</v>
      </c>
      <c r="DN14" s="120">
        <f>(DM14/DD14-1)*100</f>
        <v>1.05199678370409</v>
      </c>
      <c r="DO14" s="121">
        <f>(DM14/DM$39)*100</f>
        <v>8.5330029858807155</v>
      </c>
      <c r="DP14" s="143">
        <v>150925</v>
      </c>
      <c r="DQ14" s="120">
        <f>(DP14/DM14-1)*100</f>
        <v>7.625489025926413E-2</v>
      </c>
      <c r="DR14" s="119">
        <v>151416</v>
      </c>
      <c r="DS14" s="120">
        <f>(DR14/DM14-1)*100</f>
        <v>0.40183011736623087</v>
      </c>
      <c r="DT14" s="119">
        <v>152239</v>
      </c>
      <c r="DU14" s="120">
        <f>(DT14/DM14-1)*100</f>
        <v>0.94754989722167782</v>
      </c>
      <c r="DV14" s="119">
        <v>152154</v>
      </c>
      <c r="DW14" s="120">
        <f>(DV14/DM14-1)*100</f>
        <v>0.89118758703004008</v>
      </c>
      <c r="DX14" s="141">
        <f>(DV14/DV$39)*100</f>
        <v>8.5340694335053495</v>
      </c>
      <c r="DY14" s="143">
        <v>152338</v>
      </c>
      <c r="DZ14" s="120">
        <f>(DY14/DV14-1)*100</f>
        <v>0.12093011028300182</v>
      </c>
      <c r="EA14" s="119">
        <v>153038</v>
      </c>
      <c r="EB14" s="120">
        <f>(EA14/DV14-1)*100</f>
        <v>0.58099031244660537</v>
      </c>
      <c r="EC14" s="144">
        <v>154078</v>
      </c>
      <c r="ED14" s="120">
        <f>(EC14/DV14-1)*100</f>
        <v>1.264508327089664</v>
      </c>
      <c r="EE14" s="142">
        <v>154610</v>
      </c>
      <c r="EF14" s="120">
        <f>(EE14/DV14-1)*100</f>
        <v>1.6141540807339982</v>
      </c>
      <c r="EG14" s="141">
        <f>(EE14/EE$39)*100</f>
        <v>8.5642233447608209</v>
      </c>
      <c r="EH14" s="143">
        <v>154745</v>
      </c>
      <c r="EI14" s="120">
        <f t="shared" si="33"/>
        <v>8.7316473708032305E-2</v>
      </c>
      <c r="EJ14" s="148">
        <v>155452</v>
      </c>
      <c r="EK14" s="121">
        <f>(EJ14/EE14-1)*100</f>
        <v>0.54459608046051322</v>
      </c>
      <c r="EL14" s="145">
        <v>156551</v>
      </c>
      <c r="EM14" s="120">
        <f>(EL14/EE14-1)*100</f>
        <v>1.2554168553133627</v>
      </c>
      <c r="EN14" s="595">
        <v>157468</v>
      </c>
      <c r="EO14" s="127">
        <f>(EN14/EE14-1)*100</f>
        <v>1.8485220878339037</v>
      </c>
      <c r="EP14" s="128">
        <f>(EN14/EN$39)*100</f>
        <v>8.6602286161071813</v>
      </c>
      <c r="EQ14" s="595">
        <v>158391</v>
      </c>
      <c r="ER14" s="596">
        <f t="shared" si="34"/>
        <v>0.58615083699544712</v>
      </c>
      <c r="ES14" s="597">
        <v>159830</v>
      </c>
      <c r="ET14" s="120">
        <f>(ES14/EN14-1)*100</f>
        <v>1.4999872990067775</v>
      </c>
      <c r="EU14" s="597">
        <v>161314</v>
      </c>
      <c r="EV14" s="121">
        <f>(EU14/EN14-1)*100</f>
        <v>2.4424009957578763</v>
      </c>
      <c r="EW14" s="597">
        <v>162130</v>
      </c>
      <c r="EX14" s="120">
        <f>(EW14/EN14-1)*100</f>
        <v>2.9606015190387858</v>
      </c>
      <c r="EY14" s="141">
        <f>(EW14/EW$39)*100</f>
        <v>8.8489480910741847</v>
      </c>
      <c r="EZ14" s="598">
        <v>163206</v>
      </c>
      <c r="FA14" s="121">
        <f t="shared" si="35"/>
        <v>0.66366496021710297</v>
      </c>
      <c r="FB14" s="597">
        <v>164428</v>
      </c>
      <c r="FC14" s="121">
        <f>(FB14/EW14-1)*100</f>
        <v>1.4173811139209347</v>
      </c>
      <c r="FD14" s="597">
        <v>165651</v>
      </c>
      <c r="FE14" s="596">
        <f>(FD14/EW14-1)*100</f>
        <v>2.1717140566212212</v>
      </c>
      <c r="FF14" s="597">
        <v>166326</v>
      </c>
      <c r="FG14" s="127">
        <f>(FF14/EW14-1)*100</f>
        <v>2.5880466292481419</v>
      </c>
      <c r="FH14" s="128">
        <f>(FF14/FF$39)*100</f>
        <v>8.9049411104785836</v>
      </c>
      <c r="FI14" s="147">
        <v>166864</v>
      </c>
      <c r="FJ14" s="596">
        <f t="shared" ref="FJ14" si="41">(FI14/FF14-1)*100</f>
        <v>0.32346115460000213</v>
      </c>
      <c r="FK14" s="181">
        <v>167684</v>
      </c>
      <c r="FL14" s="596">
        <f>(FK14/FF14-1)*100</f>
        <v>0.81646886235464677</v>
      </c>
      <c r="FM14" s="597">
        <v>168300</v>
      </c>
      <c r="FN14" s="596">
        <f>(FM14/FF14-1)*100</f>
        <v>1.186825872082542</v>
      </c>
      <c r="FO14" s="181">
        <v>168597</v>
      </c>
      <c r="FP14" s="127">
        <f>(FO14/FF14-1)*100</f>
        <v>1.3653908589156272</v>
      </c>
      <c r="FQ14" s="128">
        <f>(FO14/FO$39)*100</f>
        <v>8.848232996177348</v>
      </c>
      <c r="FR14" s="147">
        <v>168694</v>
      </c>
      <c r="FS14" s="121">
        <f t="shared" ref="FS14" si="42">(FR14/FO14-1)*100</f>
        <v>5.7533645319907123E-2</v>
      </c>
      <c r="FT14" s="597">
        <v>168982</v>
      </c>
      <c r="FU14" s="596">
        <f>(FT14/FO14-1)*100</f>
        <v>0.22835519018724604</v>
      </c>
      <c r="FV14" s="597">
        <v>169359</v>
      </c>
      <c r="FW14" s="596">
        <f>(FV14/FO14-1)*100</f>
        <v>0.45196533746152401</v>
      </c>
      <c r="FX14" s="597">
        <v>169476</v>
      </c>
      <c r="FY14" s="127">
        <f>(FX14/FO14-1)*100</f>
        <v>0.52136159006388461</v>
      </c>
      <c r="FZ14" s="128">
        <f>(FX14/FX$39)*100</f>
        <v>8.6766954333878861</v>
      </c>
      <c r="GA14" s="147">
        <v>169487</v>
      </c>
      <c r="GB14" s="121">
        <f t="shared" si="36"/>
        <v>6.490594538455241E-3</v>
      </c>
      <c r="GC14" s="597">
        <v>169947</v>
      </c>
      <c r="GD14" s="596">
        <f t="shared" si="37"/>
        <v>0.27791545705586618</v>
      </c>
      <c r="GE14" s="597">
        <v>170517</v>
      </c>
      <c r="GF14" s="596">
        <f t="shared" si="38"/>
        <v>0.61424626495787393</v>
      </c>
      <c r="GG14" s="597">
        <v>171328</v>
      </c>
      <c r="GH14" s="127">
        <f>(GG14/FX14-1)*100</f>
        <v>1.0927800986570313</v>
      </c>
      <c r="GI14" s="128">
        <f>(GG14/GG$39)*100</f>
        <v>8.5653342564203854</v>
      </c>
      <c r="GJ14" s="147">
        <v>171239</v>
      </c>
      <c r="GK14" s="585">
        <f>(GJ14/$GG14-1)*100</f>
        <v>-5.1947142323494067E-2</v>
      </c>
      <c r="GL14" s="595">
        <v>171461</v>
      </c>
      <c r="GM14" s="596">
        <f t="shared" si="39"/>
        <v>7.7628875607027581E-2</v>
      </c>
      <c r="GN14" s="597">
        <v>172485</v>
      </c>
      <c r="GO14" s="127">
        <f>(GN14/$GG14-1)*100</f>
        <v>0.67531285020545617</v>
      </c>
      <c r="GP14" s="595">
        <v>172463</v>
      </c>
      <c r="GQ14" s="127">
        <f>(GP14/GG14-1)*100</f>
        <v>0.66247198356368386</v>
      </c>
      <c r="GR14" s="128">
        <f>(GP14/GP$39)*100</f>
        <v>8.3822521012550446</v>
      </c>
      <c r="GS14" s="147">
        <v>172683</v>
      </c>
      <c r="GT14" s="585">
        <f>(GS14/$GP14-1)*100</f>
        <v>0.12756359335046596</v>
      </c>
      <c r="GU14" s="597">
        <v>173232</v>
      </c>
      <c r="GV14" s="585">
        <f>(GU14/$GP14-1)*100</f>
        <v>0.44589274221136233</v>
      </c>
      <c r="GW14" s="597">
        <v>174193</v>
      </c>
      <c r="GX14" s="585">
        <f>(GW14/$GP14-1)*100</f>
        <v>1.0031137113467814</v>
      </c>
      <c r="GY14" s="595">
        <v>174490</v>
      </c>
      <c r="GZ14" s="127">
        <f>(GY14/GP14-1)*100</f>
        <v>1.175324562369906</v>
      </c>
      <c r="HA14" s="128">
        <f>(GY14/GY$39)*100</f>
        <v>8.2726991200334421</v>
      </c>
      <c r="HB14" s="147">
        <v>174895</v>
      </c>
      <c r="HC14" s="585">
        <f>(HB14/$GY14-1)*100</f>
        <v>0.23210499169006304</v>
      </c>
      <c r="HD14" s="597">
        <v>175457</v>
      </c>
      <c r="HE14" s="585">
        <f>(HD14/$GY14-1)*100</f>
        <v>0.55418648633158707</v>
      </c>
      <c r="HF14" s="595">
        <v>176101</v>
      </c>
      <c r="HG14" s="586">
        <f t="shared" si="40"/>
        <v>0.92326207805604188</v>
      </c>
      <c r="HH14" s="597">
        <v>176446</v>
      </c>
      <c r="HI14" s="127">
        <f>(HH14/GY14-1)*100</f>
        <v>1.120981145051303</v>
      </c>
      <c r="HJ14" s="128">
        <f>(HH14/HH$39)*100</f>
        <v>8.1709683502527124</v>
      </c>
    </row>
    <row r="15" spans="1:218" ht="33" customHeight="1">
      <c r="A15" s="1032" t="s">
        <v>85</v>
      </c>
      <c r="B15" s="1033"/>
      <c r="C15" s="179">
        <v>14.5</v>
      </c>
      <c r="D15" s="126">
        <v>825</v>
      </c>
      <c r="E15" s="178">
        <v>-8.1</v>
      </c>
      <c r="F15" s="592">
        <f t="shared" si="0"/>
        <v>7.7174207911993337E-2</v>
      </c>
      <c r="G15" s="593">
        <v>13.2</v>
      </c>
      <c r="H15" s="126">
        <v>808</v>
      </c>
      <c r="I15" s="178">
        <f t="shared" si="1"/>
        <v>-2.0606060606060628</v>
      </c>
      <c r="J15" s="594">
        <f t="shared" si="2"/>
        <v>6.8293655958875044E-2</v>
      </c>
      <c r="K15" s="179">
        <v>13.1</v>
      </c>
      <c r="L15" s="126">
        <v>1060</v>
      </c>
      <c r="M15" s="178">
        <f t="shared" si="3"/>
        <v>31.188118811881193</v>
      </c>
      <c r="N15" s="592">
        <f t="shared" si="4"/>
        <v>8.3438024439469641E-2</v>
      </c>
      <c r="O15" s="593">
        <v>12.8</v>
      </c>
      <c r="P15" s="126">
        <v>1239</v>
      </c>
      <c r="Q15" s="178">
        <f t="shared" si="5"/>
        <v>16.886792452830178</v>
      </c>
      <c r="R15" s="594">
        <f t="shared" si="6"/>
        <v>9.3431726971228451E-2</v>
      </c>
      <c r="S15" s="118">
        <v>12.4</v>
      </c>
      <c r="T15" s="119">
        <v>1333</v>
      </c>
      <c r="U15" s="120">
        <f t="shared" si="7"/>
        <v>7.5867635189668992</v>
      </c>
      <c r="V15" s="121">
        <f t="shared" si="8"/>
        <v>9.4380768697021444E-2</v>
      </c>
      <c r="W15" s="129">
        <v>12</v>
      </c>
      <c r="X15" s="130">
        <v>1345</v>
      </c>
      <c r="Y15" s="131">
        <f t="shared" si="9"/>
        <v>0.90022505626405902</v>
      </c>
      <c r="Z15" s="132">
        <f t="shared" si="10"/>
        <v>8.8950261262458821E-2</v>
      </c>
      <c r="AA15" s="133">
        <v>12.5</v>
      </c>
      <c r="AB15" s="130">
        <v>1467</v>
      </c>
      <c r="AC15" s="131">
        <f t="shared" si="11"/>
        <v>9.0706319702602123</v>
      </c>
      <c r="AD15" s="182">
        <f t="shared" si="12"/>
        <v>9.2078661664583866E-2</v>
      </c>
      <c r="AE15" s="129">
        <v>12</v>
      </c>
      <c r="AF15" s="130">
        <v>1537</v>
      </c>
      <c r="AG15" s="131">
        <f t="shared" si="13"/>
        <v>4.7716428084526141</v>
      </c>
      <c r="AH15" s="132">
        <f t="shared" si="14"/>
        <v>9.3057611561666559E-2</v>
      </c>
      <c r="AI15" s="133">
        <v>12</v>
      </c>
      <c r="AJ15" s="130">
        <v>1544</v>
      </c>
      <c r="AK15" s="131">
        <f t="shared" si="15"/>
        <v>0.45543266102796576</v>
      </c>
      <c r="AL15" s="182">
        <f t="shared" si="16"/>
        <v>9.1767711197978732E-2</v>
      </c>
      <c r="AM15" s="129">
        <v>10</v>
      </c>
      <c r="AN15" s="130">
        <v>1483</v>
      </c>
      <c r="AO15" s="131">
        <f t="shared" si="17"/>
        <v>-3.9507772020725418</v>
      </c>
      <c r="AP15" s="132">
        <f t="shared" si="18"/>
        <v>8.6279620439485005E-2</v>
      </c>
      <c r="AQ15" s="138" t="s">
        <v>0</v>
      </c>
      <c r="AR15" s="130">
        <v>1396</v>
      </c>
      <c r="AS15" s="131">
        <f t="shared" si="19"/>
        <v>-5.8664868509777479</v>
      </c>
      <c r="AT15" s="182">
        <f t="shared" si="20"/>
        <v>7.7479238505627518E-2</v>
      </c>
      <c r="AU15" s="134" t="s">
        <v>0</v>
      </c>
      <c r="AV15" s="130">
        <v>1260</v>
      </c>
      <c r="AW15" s="131">
        <f t="shared" si="21"/>
        <v>-9.7421203438395452</v>
      </c>
      <c r="AX15" s="132">
        <f t="shared" si="22"/>
        <v>6.8685437051977438E-2</v>
      </c>
      <c r="AY15" s="138" t="s">
        <v>0</v>
      </c>
      <c r="AZ15" s="135">
        <v>1068</v>
      </c>
      <c r="BA15" s="136">
        <f t="shared" si="23"/>
        <v>-15.238095238095239</v>
      </c>
      <c r="BB15" s="139">
        <f t="shared" si="24"/>
        <v>5.7938936267170109E-2</v>
      </c>
      <c r="BC15" s="134" t="s">
        <v>0</v>
      </c>
      <c r="BD15" s="135">
        <v>993</v>
      </c>
      <c r="BE15" s="136">
        <f t="shared" si="25"/>
        <v>-7.02247191011236</v>
      </c>
      <c r="BF15" s="137">
        <f t="shared" si="26"/>
        <v>5.4147136254479547E-2</v>
      </c>
      <c r="BG15" s="138" t="s">
        <v>0</v>
      </c>
      <c r="BH15" s="135">
        <v>1010</v>
      </c>
      <c r="BI15" s="136">
        <f t="shared" si="27"/>
        <v>1.7119838872104776</v>
      </c>
      <c r="BJ15" s="139">
        <f t="shared" si="28"/>
        <v>5.520899611459857E-2</v>
      </c>
      <c r="BK15" s="134" t="s">
        <v>0</v>
      </c>
      <c r="BL15" s="135">
        <v>912</v>
      </c>
      <c r="BM15" s="120">
        <f t="shared" si="29"/>
        <v>-9.7029702970297009</v>
      </c>
      <c r="BN15" s="141">
        <f t="shared" si="30"/>
        <v>4.9745626393982091E-2</v>
      </c>
      <c r="BO15" s="138" t="s">
        <v>0</v>
      </c>
      <c r="BP15" s="119">
        <v>805</v>
      </c>
      <c r="BQ15" s="120">
        <f t="shared" si="31"/>
        <v>-11.732456140350877</v>
      </c>
      <c r="BR15" s="121">
        <f t="shared" si="32"/>
        <v>4.3849316496291139E-2</v>
      </c>
      <c r="BS15" s="134" t="s">
        <v>0</v>
      </c>
      <c r="BT15" s="66" t="s">
        <v>0</v>
      </c>
      <c r="BU15" s="172" t="s">
        <v>1</v>
      </c>
      <c r="BV15" s="194" t="s">
        <v>1</v>
      </c>
      <c r="BW15" s="66" t="s">
        <v>0</v>
      </c>
      <c r="BX15" s="175" t="s">
        <v>1</v>
      </c>
      <c r="BY15" s="62" t="s">
        <v>0</v>
      </c>
      <c r="BZ15" s="172" t="s">
        <v>1</v>
      </c>
      <c r="CA15" s="66" t="s">
        <v>0</v>
      </c>
      <c r="CB15" s="172" t="s">
        <v>1</v>
      </c>
      <c r="CC15" s="66" t="s">
        <v>0</v>
      </c>
      <c r="CD15" s="172" t="s">
        <v>1</v>
      </c>
      <c r="CE15" s="175" t="s">
        <v>1</v>
      </c>
      <c r="CF15" s="65" t="s">
        <v>0</v>
      </c>
      <c r="CG15" s="172" t="s">
        <v>1</v>
      </c>
      <c r="CH15" s="66" t="s">
        <v>0</v>
      </c>
      <c r="CI15" s="172" t="s">
        <v>1</v>
      </c>
      <c r="CJ15" s="66" t="s">
        <v>0</v>
      </c>
      <c r="CK15" s="172" t="s">
        <v>1</v>
      </c>
      <c r="CL15" s="66" t="s">
        <v>0</v>
      </c>
      <c r="CM15" s="172" t="s">
        <v>1</v>
      </c>
      <c r="CN15" s="194" t="s">
        <v>1</v>
      </c>
      <c r="CO15" s="66" t="s">
        <v>0</v>
      </c>
      <c r="CP15" s="172" t="s">
        <v>1</v>
      </c>
      <c r="CQ15" s="62" t="s">
        <v>0</v>
      </c>
      <c r="CR15" s="172" t="s">
        <v>1</v>
      </c>
      <c r="CS15" s="62" t="s">
        <v>0</v>
      </c>
      <c r="CT15" s="172" t="s">
        <v>1</v>
      </c>
      <c r="CU15" s="66" t="s">
        <v>0</v>
      </c>
      <c r="CV15" s="172" t="s">
        <v>1</v>
      </c>
      <c r="CW15" s="175" t="s">
        <v>1</v>
      </c>
      <c r="CX15" s="65" t="s">
        <v>0</v>
      </c>
      <c r="CY15" s="172" t="s">
        <v>1</v>
      </c>
      <c r="CZ15" s="62" t="s">
        <v>0</v>
      </c>
      <c r="DA15" s="172" t="s">
        <v>1</v>
      </c>
      <c r="DB15" s="62" t="s">
        <v>0</v>
      </c>
      <c r="DC15" s="172" t="s">
        <v>1</v>
      </c>
      <c r="DD15" s="66" t="s">
        <v>0</v>
      </c>
      <c r="DE15" s="172" t="s">
        <v>1</v>
      </c>
      <c r="DF15" s="194" t="s">
        <v>1</v>
      </c>
      <c r="DG15" s="66" t="s">
        <v>0</v>
      </c>
      <c r="DH15" s="172" t="s">
        <v>1</v>
      </c>
      <c r="DI15" s="62" t="s">
        <v>0</v>
      </c>
      <c r="DJ15" s="172" t="s">
        <v>1</v>
      </c>
      <c r="DK15" s="62" t="s">
        <v>0</v>
      </c>
      <c r="DL15" s="172" t="s">
        <v>1</v>
      </c>
      <c r="DM15" s="66" t="s">
        <v>0</v>
      </c>
      <c r="DN15" s="172" t="s">
        <v>1</v>
      </c>
      <c r="DO15" s="175" t="s">
        <v>1</v>
      </c>
      <c r="DP15" s="65" t="s">
        <v>0</v>
      </c>
      <c r="DQ15" s="172" t="s">
        <v>1</v>
      </c>
      <c r="DR15" s="62" t="s">
        <v>0</v>
      </c>
      <c r="DS15" s="172" t="s">
        <v>1</v>
      </c>
      <c r="DT15" s="62" t="s">
        <v>0</v>
      </c>
      <c r="DU15" s="172" t="s">
        <v>1</v>
      </c>
      <c r="DV15" s="62" t="s">
        <v>0</v>
      </c>
      <c r="DW15" s="172" t="s">
        <v>1</v>
      </c>
      <c r="DX15" s="194" t="s">
        <v>1</v>
      </c>
      <c r="DY15" s="65" t="s">
        <v>0</v>
      </c>
      <c r="DZ15" s="172" t="s">
        <v>1</v>
      </c>
      <c r="EA15" s="62" t="s">
        <v>0</v>
      </c>
      <c r="EB15" s="172" t="s">
        <v>1</v>
      </c>
      <c r="EC15" s="62" t="s">
        <v>0</v>
      </c>
      <c r="ED15" s="172" t="s">
        <v>1</v>
      </c>
      <c r="EE15" s="66" t="s">
        <v>0</v>
      </c>
      <c r="EF15" s="172" t="s">
        <v>1</v>
      </c>
      <c r="EG15" s="194" t="s">
        <v>1</v>
      </c>
      <c r="EH15" s="65" t="s">
        <v>0</v>
      </c>
      <c r="EI15" s="172" t="s">
        <v>1</v>
      </c>
      <c r="EJ15" s="599" t="s">
        <v>0</v>
      </c>
      <c r="EK15" s="175" t="s">
        <v>1</v>
      </c>
      <c r="EL15" s="68" t="s">
        <v>0</v>
      </c>
      <c r="EM15" s="172" t="s">
        <v>1</v>
      </c>
      <c r="EN15" s="600" t="s">
        <v>0</v>
      </c>
      <c r="EO15" s="172" t="s">
        <v>1</v>
      </c>
      <c r="EP15" s="194" t="s">
        <v>1</v>
      </c>
      <c r="EQ15" s="600" t="s">
        <v>0</v>
      </c>
      <c r="ER15" s="175" t="s">
        <v>1</v>
      </c>
      <c r="ES15" s="601" t="s">
        <v>0</v>
      </c>
      <c r="ET15" s="172" t="s">
        <v>1</v>
      </c>
      <c r="EU15" s="601" t="s">
        <v>0</v>
      </c>
      <c r="EV15" s="175" t="s">
        <v>1</v>
      </c>
      <c r="EW15" s="602" t="s">
        <v>0</v>
      </c>
      <c r="EX15" s="172" t="s">
        <v>1</v>
      </c>
      <c r="EY15" s="194" t="s">
        <v>1</v>
      </c>
      <c r="EZ15" s="603" t="s">
        <v>0</v>
      </c>
      <c r="FA15" s="175" t="s">
        <v>1</v>
      </c>
      <c r="FB15" s="601" t="s">
        <v>0</v>
      </c>
      <c r="FC15" s="175" t="s">
        <v>1</v>
      </c>
      <c r="FD15" s="601" t="s">
        <v>0</v>
      </c>
      <c r="FE15" s="175" t="s">
        <v>1</v>
      </c>
      <c r="FF15" s="604" t="s">
        <v>0</v>
      </c>
      <c r="FG15" s="172" t="s">
        <v>1</v>
      </c>
      <c r="FH15" s="194" t="s">
        <v>1</v>
      </c>
      <c r="FI15" s="605" t="s">
        <v>0</v>
      </c>
      <c r="FJ15" s="175" t="s">
        <v>1</v>
      </c>
      <c r="FK15" s="68" t="s">
        <v>0</v>
      </c>
      <c r="FL15" s="175" t="s">
        <v>1</v>
      </c>
      <c r="FM15" s="601" t="s">
        <v>0</v>
      </c>
      <c r="FN15" s="175" t="s">
        <v>1</v>
      </c>
      <c r="FO15" s="604" t="s">
        <v>0</v>
      </c>
      <c r="FP15" s="172" t="s">
        <v>1</v>
      </c>
      <c r="FQ15" s="194" t="s">
        <v>1</v>
      </c>
      <c r="FR15" s="75" t="s">
        <v>0</v>
      </c>
      <c r="FS15" s="175" t="s">
        <v>1</v>
      </c>
      <c r="FT15" s="602" t="s">
        <v>0</v>
      </c>
      <c r="FU15" s="175" t="s">
        <v>1</v>
      </c>
      <c r="FV15" s="601" t="s">
        <v>0</v>
      </c>
      <c r="FW15" s="175" t="s">
        <v>1</v>
      </c>
      <c r="FX15" s="604" t="s">
        <v>0</v>
      </c>
      <c r="FY15" s="172" t="s">
        <v>1</v>
      </c>
      <c r="FZ15" s="194" t="s">
        <v>1</v>
      </c>
      <c r="GA15" s="75" t="s">
        <v>0</v>
      </c>
      <c r="GB15" s="175" t="s">
        <v>1</v>
      </c>
      <c r="GC15" s="602" t="s">
        <v>0</v>
      </c>
      <c r="GD15" s="175" t="s">
        <v>1</v>
      </c>
      <c r="GE15" s="601" t="s">
        <v>0</v>
      </c>
      <c r="GF15" s="175" t="s">
        <v>1</v>
      </c>
      <c r="GG15" s="601" t="s">
        <v>0</v>
      </c>
      <c r="GH15" s="172" t="s">
        <v>1</v>
      </c>
      <c r="GI15" s="194" t="s">
        <v>1</v>
      </c>
      <c r="GJ15" s="75" t="s">
        <v>0</v>
      </c>
      <c r="GK15" s="172" t="s">
        <v>1</v>
      </c>
      <c r="GL15" s="600" t="s">
        <v>0</v>
      </c>
      <c r="GM15" s="175" t="s">
        <v>1</v>
      </c>
      <c r="GN15" s="601" t="s">
        <v>0</v>
      </c>
      <c r="GO15" s="172" t="s">
        <v>1</v>
      </c>
      <c r="GP15" s="730" t="s">
        <v>0</v>
      </c>
      <c r="GQ15" s="172" t="s">
        <v>1</v>
      </c>
      <c r="GR15" s="194" t="s">
        <v>1</v>
      </c>
      <c r="GS15" s="75" t="s">
        <v>0</v>
      </c>
      <c r="GT15" s="172" t="s">
        <v>1</v>
      </c>
      <c r="GU15" s="602" t="s">
        <v>0</v>
      </c>
      <c r="GV15" s="172" t="s">
        <v>1</v>
      </c>
      <c r="GW15" s="602" t="s">
        <v>0</v>
      </c>
      <c r="GX15" s="172" t="s">
        <v>1</v>
      </c>
      <c r="GY15" s="730" t="s">
        <v>0</v>
      </c>
      <c r="GZ15" s="172" t="s">
        <v>1</v>
      </c>
      <c r="HA15" s="194" t="s">
        <v>1</v>
      </c>
      <c r="HB15" s="75" t="s">
        <v>0</v>
      </c>
      <c r="HC15" s="172" t="s">
        <v>1</v>
      </c>
      <c r="HD15" s="602" t="s">
        <v>0</v>
      </c>
      <c r="HE15" s="172" t="s">
        <v>1</v>
      </c>
      <c r="HF15" s="600" t="s">
        <v>0</v>
      </c>
      <c r="HG15" s="175" t="s">
        <v>1</v>
      </c>
      <c r="HH15" s="601" t="s">
        <v>0</v>
      </c>
      <c r="HI15" s="172" t="s">
        <v>1</v>
      </c>
      <c r="HJ15" s="194" t="s">
        <v>1</v>
      </c>
    </row>
    <row r="16" spans="1:218" ht="33" customHeight="1">
      <c r="A16" s="1032" t="s">
        <v>86</v>
      </c>
      <c r="B16" s="1033"/>
      <c r="C16" s="179">
        <v>129.19999999999999</v>
      </c>
      <c r="D16" s="126">
        <v>7809</v>
      </c>
      <c r="E16" s="178">
        <v>31.5</v>
      </c>
      <c r="F16" s="592">
        <f t="shared" si="0"/>
        <v>0.73048895707243156</v>
      </c>
      <c r="G16" s="593">
        <v>131.6</v>
      </c>
      <c r="H16" s="126">
        <v>8296</v>
      </c>
      <c r="I16" s="178">
        <f t="shared" si="1"/>
        <v>6.2363939044691952</v>
      </c>
      <c r="J16" s="594">
        <f t="shared" si="2"/>
        <v>0.7011932794985487</v>
      </c>
      <c r="K16" s="179">
        <v>132.19999999999999</v>
      </c>
      <c r="L16" s="126">
        <v>8787</v>
      </c>
      <c r="M16" s="178">
        <f t="shared" si="3"/>
        <v>5.9185149469623832</v>
      </c>
      <c r="N16" s="592">
        <f t="shared" si="4"/>
        <v>0.69166973655624508</v>
      </c>
      <c r="O16" s="593">
        <v>137.4</v>
      </c>
      <c r="P16" s="126">
        <v>9562</v>
      </c>
      <c r="Q16" s="178">
        <f t="shared" si="5"/>
        <v>8.8198475019915854</v>
      </c>
      <c r="R16" s="594">
        <f t="shared" si="6"/>
        <v>0.72106067255761619</v>
      </c>
      <c r="S16" s="118">
        <v>137.5</v>
      </c>
      <c r="T16" s="119">
        <v>9997</v>
      </c>
      <c r="U16" s="120">
        <f t="shared" si="7"/>
        <v>4.5492574775151562</v>
      </c>
      <c r="V16" s="121">
        <f t="shared" si="8"/>
        <v>0.70782036358898981</v>
      </c>
      <c r="W16" s="129">
        <v>140.4</v>
      </c>
      <c r="X16" s="130">
        <v>10618</v>
      </c>
      <c r="Y16" s="131">
        <f t="shared" si="9"/>
        <v>6.2118635590677096</v>
      </c>
      <c r="Z16" s="132">
        <f t="shared" si="10"/>
        <v>0.70221105879909873</v>
      </c>
      <c r="AA16" s="133">
        <v>146.5</v>
      </c>
      <c r="AB16" s="130">
        <v>12045</v>
      </c>
      <c r="AC16" s="131">
        <f t="shared" si="11"/>
        <v>13.439442456206452</v>
      </c>
      <c r="AD16" s="182">
        <f t="shared" si="12"/>
        <v>0.75602418524193082</v>
      </c>
      <c r="AE16" s="129">
        <v>153</v>
      </c>
      <c r="AF16" s="130">
        <v>13047</v>
      </c>
      <c r="AG16" s="131">
        <f t="shared" si="13"/>
        <v>8.3188044831880461</v>
      </c>
      <c r="AH16" s="132">
        <f t="shared" si="14"/>
        <v>0.78993016138260486</v>
      </c>
      <c r="AI16" s="133">
        <v>161</v>
      </c>
      <c r="AJ16" s="130">
        <v>14063</v>
      </c>
      <c r="AK16" s="131">
        <f t="shared" si="15"/>
        <v>7.7872307810224584</v>
      </c>
      <c r="AL16" s="182">
        <f t="shared" si="16"/>
        <v>0.83583505348262621</v>
      </c>
      <c r="AM16" s="129">
        <v>168</v>
      </c>
      <c r="AN16" s="130">
        <v>14817</v>
      </c>
      <c r="AO16" s="131">
        <f t="shared" si="17"/>
        <v>5.361587143568225</v>
      </c>
      <c r="AP16" s="132">
        <f t="shared" si="18"/>
        <v>0.86203987596213705</v>
      </c>
      <c r="AQ16" s="138" t="s">
        <v>0</v>
      </c>
      <c r="AR16" s="130">
        <v>15669</v>
      </c>
      <c r="AS16" s="131">
        <f t="shared" si="19"/>
        <v>5.7501518526017481</v>
      </c>
      <c r="AT16" s="182">
        <f t="shared" si="20"/>
        <v>0.86964340124976902</v>
      </c>
      <c r="AU16" s="134" t="s">
        <v>0</v>
      </c>
      <c r="AV16" s="130">
        <v>15749</v>
      </c>
      <c r="AW16" s="131">
        <f t="shared" si="21"/>
        <v>0.51056225668517641</v>
      </c>
      <c r="AX16" s="132">
        <f t="shared" si="22"/>
        <v>0.85851345089808939</v>
      </c>
      <c r="AY16" s="138" t="s">
        <v>0</v>
      </c>
      <c r="AZ16" s="135">
        <v>16018</v>
      </c>
      <c r="BA16" s="136">
        <f t="shared" si="23"/>
        <v>1.7080449552352439</v>
      </c>
      <c r="BB16" s="139">
        <f t="shared" si="24"/>
        <v>0.86897554412690148</v>
      </c>
      <c r="BC16" s="134" t="s">
        <v>0</v>
      </c>
      <c r="BD16" s="135">
        <v>16470</v>
      </c>
      <c r="BE16" s="136">
        <f t="shared" si="25"/>
        <v>2.8218254463728387</v>
      </c>
      <c r="BF16" s="137">
        <f t="shared" si="26"/>
        <v>0.8980899638582861</v>
      </c>
      <c r="BG16" s="138" t="s">
        <v>0</v>
      </c>
      <c r="BH16" s="135">
        <v>17460</v>
      </c>
      <c r="BI16" s="136">
        <f t="shared" si="27"/>
        <v>6.0109289617486406</v>
      </c>
      <c r="BJ16" s="139">
        <f t="shared" si="28"/>
        <v>0.95440502194147625</v>
      </c>
      <c r="BK16" s="134" t="s">
        <v>0</v>
      </c>
      <c r="BL16" s="135">
        <v>18243</v>
      </c>
      <c r="BM16" s="120">
        <f t="shared" si="29"/>
        <v>4.4845360824742331</v>
      </c>
      <c r="BN16" s="141">
        <f t="shared" si="30"/>
        <v>0.99507616480856931</v>
      </c>
      <c r="BO16" s="138" t="s">
        <v>0</v>
      </c>
      <c r="BP16" s="119">
        <v>18720</v>
      </c>
      <c r="BQ16" s="120">
        <f t="shared" si="31"/>
        <v>2.6147015293537246</v>
      </c>
      <c r="BR16" s="121">
        <f t="shared" si="32"/>
        <v>1.0197008755410808</v>
      </c>
      <c r="BS16" s="134" t="s">
        <v>0</v>
      </c>
      <c r="BT16" s="119">
        <v>19158</v>
      </c>
      <c r="BU16" s="120">
        <f>(BT16/BP16-1)*100</f>
        <v>2.3397435897435814</v>
      </c>
      <c r="BV16" s="141">
        <f>(BT16/BT$39)*100</f>
        <v>1.0698563500249532</v>
      </c>
      <c r="BW16" s="142">
        <v>19168</v>
      </c>
      <c r="BX16" s="121">
        <f>(BW16/BT16-1)*100</f>
        <v>5.2197515398266781E-2</v>
      </c>
      <c r="BY16" s="119">
        <v>19237</v>
      </c>
      <c r="BZ16" s="120">
        <f>(BY16/BT16-1)*100</f>
        <v>0.41236037164631423</v>
      </c>
      <c r="CA16" s="119">
        <v>19259.52</v>
      </c>
      <c r="CB16" s="120">
        <f>(CA16/BT16-1)*100</f>
        <v>0.52990917632320667</v>
      </c>
      <c r="CC16" s="142">
        <v>19218</v>
      </c>
      <c r="CD16" s="120">
        <f>(CC16/BT16-1)*100</f>
        <v>0.31318509238960068</v>
      </c>
      <c r="CE16" s="121">
        <f>(CC16/CC$39)*100</f>
        <v>1.0741110594687793</v>
      </c>
      <c r="CF16" s="143">
        <v>18545</v>
      </c>
      <c r="CG16" s="120">
        <f>(CF16/CC16-1)*100</f>
        <v>-3.5019252783848431</v>
      </c>
      <c r="CH16" s="119">
        <v>19094</v>
      </c>
      <c r="CI16" s="120">
        <f>(CH16/CC16-1)*100</f>
        <v>-0.64522843167863497</v>
      </c>
      <c r="CJ16" s="119">
        <v>19190.669999999998</v>
      </c>
      <c r="CK16" s="120">
        <f>(CJ16/CC16-1)*100</f>
        <v>-0.14221042772402104</v>
      </c>
      <c r="CL16" s="119">
        <v>19311</v>
      </c>
      <c r="CM16" s="120">
        <f>(CL16/CC16-1)*100</f>
        <v>0.48392132375898456</v>
      </c>
      <c r="CN16" s="141">
        <f>(CL16/CL$39)*100</f>
        <v>1.0869445237293296</v>
      </c>
      <c r="CO16" s="142">
        <v>19206</v>
      </c>
      <c r="CP16" s="120">
        <f>(CO16/CL16-1)*100</f>
        <v>-0.54373155196519862</v>
      </c>
      <c r="CQ16" s="119">
        <v>19266.72</v>
      </c>
      <c r="CR16" s="120">
        <f>(CQ16/CL16-1)*100</f>
        <v>-0.22929936305732257</v>
      </c>
      <c r="CS16" s="119">
        <v>19282</v>
      </c>
      <c r="CT16" s="120">
        <f>(CS16/CL16-1)*100</f>
        <v>-0.15017347625705391</v>
      </c>
      <c r="CU16" s="119">
        <v>19269.509999999998</v>
      </c>
      <c r="CV16" s="120">
        <f>(CU16/CL16-1)*100</f>
        <v>-0.21485163896225457</v>
      </c>
      <c r="CW16" s="121">
        <f>(CU16/CU$39)*100</f>
        <v>1.1036678041740553</v>
      </c>
      <c r="CX16" s="143">
        <v>19110.93</v>
      </c>
      <c r="CY16" s="120">
        <f>(CX16/CU16-1)*100</f>
        <v>-0.82295813437912591</v>
      </c>
      <c r="CZ16" s="119">
        <v>19102.87</v>
      </c>
      <c r="DA16" s="120">
        <f>(CZ16/CU16-1)*100</f>
        <v>-0.8647858715660095</v>
      </c>
      <c r="DB16" s="119">
        <v>19089.419999999998</v>
      </c>
      <c r="DC16" s="120">
        <f>(DB16/CU16-1)*100</f>
        <v>-0.93458525930343317</v>
      </c>
      <c r="DD16" s="119">
        <v>19043.75</v>
      </c>
      <c r="DE16" s="120">
        <f>(DD16/CU16-1)*100</f>
        <v>-1.1715918048772256</v>
      </c>
      <c r="DF16" s="141">
        <f>(DD16/DD$39)*100</f>
        <v>1.0850967194493768</v>
      </c>
      <c r="DG16" s="142">
        <v>18886.55</v>
      </c>
      <c r="DH16" s="120">
        <f>(DG16/DD16-1)*100</f>
        <v>-0.82546767312110525</v>
      </c>
      <c r="DI16" s="119">
        <v>18874.759999999998</v>
      </c>
      <c r="DJ16" s="120">
        <f>(DI16/DD16-1)*100</f>
        <v>-0.88737774860518925</v>
      </c>
      <c r="DK16" s="119">
        <v>18882.61</v>
      </c>
      <c r="DL16" s="120">
        <f>(DK16/DD16-1)*100</f>
        <v>-0.84615687561535591</v>
      </c>
      <c r="DM16" s="119">
        <v>18838.38</v>
      </c>
      <c r="DN16" s="120">
        <f>(DM16/DD16-1)*100</f>
        <v>-1.0784115523465698</v>
      </c>
      <c r="DO16" s="121">
        <f>(DM16/DM$39)*100</f>
        <v>1.0658971738555505</v>
      </c>
      <c r="DP16" s="143">
        <v>18701.46</v>
      </c>
      <c r="DQ16" s="120">
        <f>(DP16/DM16-1)*100</f>
        <v>-0.72681408910958423</v>
      </c>
      <c r="DR16" s="119">
        <v>18737.080000000002</v>
      </c>
      <c r="DS16" s="120">
        <f>(DR16/DM16-1)*100</f>
        <v>-0.53773201304995188</v>
      </c>
      <c r="DT16" s="119">
        <v>18797.419999999998</v>
      </c>
      <c r="DU16" s="120">
        <f>(DT16/DM16-1)*100</f>
        <v>-0.21742846253235415</v>
      </c>
      <c r="DV16" s="119">
        <v>18800.04</v>
      </c>
      <c r="DW16" s="120">
        <f>(DV16/DM16-1)*100</f>
        <v>-0.20352068489966069</v>
      </c>
      <c r="DX16" s="141">
        <f>(DV16/DV$39)*100</f>
        <v>1.0544635481990479</v>
      </c>
      <c r="DY16" s="143">
        <v>18733.47</v>
      </c>
      <c r="DZ16" s="120">
        <f>(DY16/DV16-1)*100</f>
        <v>-0.35409499128724597</v>
      </c>
      <c r="EA16" s="119">
        <v>18796.310000000001</v>
      </c>
      <c r="EB16" s="120">
        <f>(EA16/DV16-1)*100</f>
        <v>-1.9840383318325827E-2</v>
      </c>
      <c r="EC16" s="144">
        <v>18884.13</v>
      </c>
      <c r="ED16" s="120">
        <f>(EC16/DV16-1)*100</f>
        <v>0.44728628236960777</v>
      </c>
      <c r="EE16" s="142">
        <v>18953.5</v>
      </c>
      <c r="EF16" s="120">
        <f>(EE16/DV16-1)*100</f>
        <v>0.8162748589896518</v>
      </c>
      <c r="EG16" s="141">
        <f>(EE16/EE$39)*100</f>
        <v>1.049880390433505</v>
      </c>
      <c r="EH16" s="143">
        <v>18851.87</v>
      </c>
      <c r="EI16" s="120">
        <f t="shared" ref="EI16:EI18" si="43">(EH16/EE16-1)*100</f>
        <v>-0.53620703300182315</v>
      </c>
      <c r="EJ16" s="148">
        <v>18805.62</v>
      </c>
      <c r="EK16" s="121">
        <f>(EJ16/EE16-1)*100</f>
        <v>-0.78022528820534953</v>
      </c>
      <c r="EL16" s="145">
        <v>18973.939999999999</v>
      </c>
      <c r="EM16" s="120">
        <f>(EL16/EE16-1)*100</f>
        <v>0.10784287862399822</v>
      </c>
      <c r="EN16" s="606">
        <v>18918.38</v>
      </c>
      <c r="EO16" s="120">
        <f>(EN16/EE16-1)*100</f>
        <v>-0.18529559184319311</v>
      </c>
      <c r="EP16" s="141">
        <f>(EN16/EN$39)*100</f>
        <v>1.0404494617724858</v>
      </c>
      <c r="EQ16" s="606">
        <v>18778.7</v>
      </c>
      <c r="ER16" s="121">
        <f t="shared" ref="ER16:ER17" si="44">(EQ16/EN16-1)*100</f>
        <v>-0.7383296032747011</v>
      </c>
      <c r="ES16" s="607">
        <v>18807.150000000001</v>
      </c>
      <c r="ET16" s="120">
        <f>(ES16/EN16-1)*100</f>
        <v>-0.58794674808307912</v>
      </c>
      <c r="EU16" s="607">
        <v>19679.64</v>
      </c>
      <c r="EV16" s="121">
        <f>(EU16/EN16-1)*100</f>
        <v>4.023917481306527</v>
      </c>
      <c r="EW16" s="607">
        <v>19580.54</v>
      </c>
      <c r="EX16" s="120">
        <f>(EW16/EN16-1)*100</f>
        <v>3.5000882739431249</v>
      </c>
      <c r="EY16" s="141">
        <f>(EW16/EW$39)*100</f>
        <v>1.0686929134349086</v>
      </c>
      <c r="EZ16" s="608">
        <v>19482.36</v>
      </c>
      <c r="FA16" s="121">
        <f t="shared" ref="FA16:FA17" si="45">(EZ16/EW16-1)*100</f>
        <v>-0.50141620200464532</v>
      </c>
      <c r="FB16" s="607">
        <v>19605.57</v>
      </c>
      <c r="FC16" s="121">
        <f>(FB16/EW16-1)*100</f>
        <v>0.1278309995536242</v>
      </c>
      <c r="FD16" s="607">
        <v>19630.12</v>
      </c>
      <c r="FE16" s="121">
        <f>(FD16/EW16-1)*100</f>
        <v>0.25321058561202925</v>
      </c>
      <c r="FF16" s="607">
        <v>19668.05</v>
      </c>
      <c r="FG16" s="120">
        <f>(FF16/EW16-1)*100</f>
        <v>0.44692332285012348</v>
      </c>
      <c r="FH16" s="141">
        <f>(FF16/FF$39)*100</f>
        <v>1.0530093130836327</v>
      </c>
      <c r="FI16" s="168">
        <v>19591.68</v>
      </c>
      <c r="FJ16" s="121">
        <f t="shared" ref="FJ16:FJ17" si="46">(FI16/FF16-1)*100</f>
        <v>-0.38829472164245704</v>
      </c>
      <c r="FK16" s="145">
        <v>19683.12</v>
      </c>
      <c r="FL16" s="121">
        <f>(FK16/FF16-1)*100</f>
        <v>7.6621729149550788E-2</v>
      </c>
      <c r="FM16" s="607">
        <v>19745.080000000002</v>
      </c>
      <c r="FN16" s="121">
        <f>(FM16/FF16-1)*100</f>
        <v>0.39165041780959697</v>
      </c>
      <c r="FO16" s="145">
        <v>19795.34</v>
      </c>
      <c r="FP16" s="120">
        <f>(FO16/FF16-1)*100</f>
        <v>0.64719176532499478</v>
      </c>
      <c r="FQ16" s="141">
        <f>(FO16/FO$39)*100</f>
        <v>1.038890256401652</v>
      </c>
      <c r="FR16" s="168">
        <v>19764.61</v>
      </c>
      <c r="FS16" s="121">
        <f t="shared" ref="FS16:FS17" si="47">(FR16/FO16-1)*100</f>
        <v>-0.15523855614503201</v>
      </c>
      <c r="FT16" s="607">
        <v>19815.3</v>
      </c>
      <c r="FU16" s="121">
        <f>(FT16/FO16-1)*100</f>
        <v>0.10083181193150104</v>
      </c>
      <c r="FV16" s="607">
        <v>19873.46</v>
      </c>
      <c r="FW16" s="121">
        <f>(FV16/FO16-1)*100</f>
        <v>0.39463833407256121</v>
      </c>
      <c r="FX16" s="607">
        <v>19951.580000000002</v>
      </c>
      <c r="FY16" s="120">
        <f>(FX16/FO16-1)*100</f>
        <v>0.78927666814514463</v>
      </c>
      <c r="FZ16" s="141">
        <f>(FX16/FX$39)*100</f>
        <v>1.0214648863253386</v>
      </c>
      <c r="GA16" s="168">
        <v>19914.97</v>
      </c>
      <c r="GB16" s="121">
        <f>(GA16/$FX16-1)*100</f>
        <v>-0.18349423955396071</v>
      </c>
      <c r="GC16" s="607">
        <v>19996.419999999998</v>
      </c>
      <c r="GD16" s="121">
        <f t="shared" ref="GD16:GD18" si="48">(GC16/$FX16-1)*100</f>
        <v>0.22474410547934642</v>
      </c>
      <c r="GE16" s="607">
        <v>20076.509999999998</v>
      </c>
      <c r="GF16" s="121">
        <f t="shared" ref="GF16:GF18" si="49">(GE16/$FX16-1)*100</f>
        <v>0.62616594775950496</v>
      </c>
      <c r="GG16" s="607">
        <v>20113.18</v>
      </c>
      <c r="GH16" s="120">
        <f>(GG16/FX16-1)*100</f>
        <v>0.80996091537612891</v>
      </c>
      <c r="GI16" s="141">
        <f>(GG16/GG$39)*100</f>
        <v>1.0055338862272913</v>
      </c>
      <c r="GJ16" s="168">
        <v>20009.91</v>
      </c>
      <c r="GK16" s="120">
        <f>(GJ16/$GG16-1)*100</f>
        <v>-0.51344441803832241</v>
      </c>
      <c r="GL16" s="606">
        <v>20043.88</v>
      </c>
      <c r="GM16" s="121">
        <f t="shared" si="39"/>
        <v>-0.34455019047211488</v>
      </c>
      <c r="GN16" s="607">
        <v>20096.150000000001</v>
      </c>
      <c r="GO16" s="120">
        <f t="shared" ref="GO16:GO27" si="50">(GN16/$GG16-1)*100</f>
        <v>-8.4670847673007366E-2</v>
      </c>
      <c r="GP16" s="606">
        <v>20111.759999999998</v>
      </c>
      <c r="GQ16" s="120">
        <f>(GP16/GG16-1)*100</f>
        <v>-7.0600471929416209E-3</v>
      </c>
      <c r="GR16" s="141">
        <f>(GP16/GP$39)*100</f>
        <v>0.97749570934018981</v>
      </c>
      <c r="GS16" s="168">
        <v>20060.419999999998</v>
      </c>
      <c r="GT16" s="120">
        <f>(GS16/$GP16-1)*100</f>
        <v>-0.25527353150595067</v>
      </c>
      <c r="GU16" s="607">
        <v>20156.189999999999</v>
      </c>
      <c r="GV16" s="120">
        <f>(GU16/$GP16-1)*100</f>
        <v>0.22091552405159032</v>
      </c>
      <c r="GW16" s="607">
        <v>20255.169999999998</v>
      </c>
      <c r="GX16" s="120">
        <f>(GW16/$GP16-1)*100</f>
        <v>0.71306539059734497</v>
      </c>
      <c r="GY16" s="606">
        <v>20316.73</v>
      </c>
      <c r="GZ16" s="120">
        <f>(GY16/GP16-1)*100</f>
        <v>1.0191549620719442</v>
      </c>
      <c r="HA16" s="141">
        <f>(GY16/GY$39)*100</f>
        <v>0.96323109858993083</v>
      </c>
      <c r="HB16" s="168">
        <v>20305.560000000001</v>
      </c>
      <c r="HC16" s="120">
        <f>(HB16/$GY16-1)*100</f>
        <v>-5.4979319998826881E-2</v>
      </c>
      <c r="HD16" s="607">
        <v>20432.98</v>
      </c>
      <c r="HE16" s="120">
        <f>(HD16/$GY16-1)*100</f>
        <v>0.57218853624574351</v>
      </c>
      <c r="HF16" s="606">
        <v>20572.580000000002</v>
      </c>
      <c r="HG16" s="121">
        <f>(HF16/$GY16-1)*100</f>
        <v>1.2593069849331284</v>
      </c>
      <c r="HH16" s="607">
        <v>20680.189999999999</v>
      </c>
      <c r="HI16" s="120">
        <f>(HH16/GY16-1)*100</f>
        <v>1.7889689925494778</v>
      </c>
      <c r="HJ16" s="141">
        <f>(HH16/HH$39)*100</f>
        <v>0.95767077727583849</v>
      </c>
    </row>
    <row r="17" spans="1:218" ht="33" customHeight="1">
      <c r="A17" s="1032" t="s">
        <v>87</v>
      </c>
      <c r="B17" s="1033"/>
      <c r="C17" s="179">
        <v>15</v>
      </c>
      <c r="D17" s="126">
        <v>1449</v>
      </c>
      <c r="E17" s="178">
        <v>-1.5</v>
      </c>
      <c r="F17" s="592">
        <f t="shared" si="0"/>
        <v>0.13554597244179192</v>
      </c>
      <c r="G17" s="593">
        <v>14.2</v>
      </c>
      <c r="H17" s="126">
        <v>1447</v>
      </c>
      <c r="I17" s="178">
        <f t="shared" si="1"/>
        <v>-0.13802622498274575</v>
      </c>
      <c r="J17" s="594">
        <f t="shared" si="2"/>
        <v>0.12230311902536163</v>
      </c>
      <c r="K17" s="179">
        <v>13.9</v>
      </c>
      <c r="L17" s="126">
        <v>1523</v>
      </c>
      <c r="M17" s="178">
        <f t="shared" si="3"/>
        <v>5.2522460262612203</v>
      </c>
      <c r="N17" s="592">
        <f t="shared" si="4"/>
        <v>0.11988312379369083</v>
      </c>
      <c r="O17" s="593">
        <v>13.6</v>
      </c>
      <c r="P17" s="126">
        <v>1587</v>
      </c>
      <c r="Q17" s="178">
        <f t="shared" si="5"/>
        <v>4.2022324359816121</v>
      </c>
      <c r="R17" s="594">
        <f t="shared" si="6"/>
        <v>0.11967405222222725</v>
      </c>
      <c r="S17" s="118">
        <v>13.2</v>
      </c>
      <c r="T17" s="119">
        <v>1602</v>
      </c>
      <c r="U17" s="120">
        <f t="shared" si="7"/>
        <v>0.94517958412099201</v>
      </c>
      <c r="V17" s="121">
        <f t="shared" si="8"/>
        <v>0.11342685030204679</v>
      </c>
      <c r="W17" s="129">
        <v>12.5</v>
      </c>
      <c r="X17" s="130">
        <v>1553</v>
      </c>
      <c r="Y17" s="131">
        <f t="shared" si="9"/>
        <v>-3.0586766541822685</v>
      </c>
      <c r="Z17" s="132">
        <f t="shared" si="10"/>
        <v>0.10270613809709929</v>
      </c>
      <c r="AA17" s="133">
        <v>12.4</v>
      </c>
      <c r="AB17" s="130">
        <v>1610</v>
      </c>
      <c r="AC17" s="131">
        <f t="shared" si="11"/>
        <v>3.6703155183515745</v>
      </c>
      <c r="AD17" s="182">
        <f t="shared" si="12"/>
        <v>0.10105429126106341</v>
      </c>
      <c r="AE17" s="129">
        <v>12</v>
      </c>
      <c r="AF17" s="130">
        <v>1686</v>
      </c>
      <c r="AG17" s="131">
        <f t="shared" si="13"/>
        <v>4.7204968944099424</v>
      </c>
      <c r="AH17" s="132">
        <f t="shared" si="14"/>
        <v>0.10207881138124257</v>
      </c>
      <c r="AI17" s="133">
        <v>11</v>
      </c>
      <c r="AJ17" s="130">
        <v>1615</v>
      </c>
      <c r="AK17" s="131">
        <f t="shared" si="15"/>
        <v>-4.2111506524317939</v>
      </c>
      <c r="AL17" s="182">
        <f t="shared" si="16"/>
        <v>9.5987599471979046E-2</v>
      </c>
      <c r="AM17" s="129">
        <v>11</v>
      </c>
      <c r="AN17" s="130">
        <v>1496</v>
      </c>
      <c r="AO17" s="131">
        <f t="shared" si="17"/>
        <v>-7.3684210526315796</v>
      </c>
      <c r="AP17" s="132">
        <f t="shared" si="18"/>
        <v>8.7035948872197941E-2</v>
      </c>
      <c r="AQ17" s="138" t="s">
        <v>0</v>
      </c>
      <c r="AR17" s="130">
        <v>1344</v>
      </c>
      <c r="AS17" s="131">
        <f t="shared" si="19"/>
        <v>-10.160427807486627</v>
      </c>
      <c r="AT17" s="182">
        <f t="shared" si="20"/>
        <v>7.4593192372180067E-2</v>
      </c>
      <c r="AU17" s="134" t="s">
        <v>0</v>
      </c>
      <c r="AV17" s="130">
        <v>1177</v>
      </c>
      <c r="AW17" s="131">
        <f t="shared" si="21"/>
        <v>-12.425595238095234</v>
      </c>
      <c r="AX17" s="132">
        <f t="shared" si="22"/>
        <v>6.4160920166807495E-2</v>
      </c>
      <c r="AY17" s="138" t="s">
        <v>0</v>
      </c>
      <c r="AZ17" s="135">
        <v>978</v>
      </c>
      <c r="BA17" s="136">
        <f t="shared" si="23"/>
        <v>-16.907391673746819</v>
      </c>
      <c r="BB17" s="139">
        <f t="shared" si="24"/>
        <v>5.3056441637914196E-2</v>
      </c>
      <c r="BC17" s="134" t="s">
        <v>0</v>
      </c>
      <c r="BD17" s="135">
        <v>800</v>
      </c>
      <c r="BE17" s="136">
        <f t="shared" si="25"/>
        <v>-18.200408997955009</v>
      </c>
      <c r="BF17" s="137">
        <f t="shared" si="26"/>
        <v>4.3623070497063078E-2</v>
      </c>
      <c r="BG17" s="138" t="s">
        <v>0</v>
      </c>
      <c r="BH17" s="135">
        <v>693</v>
      </c>
      <c r="BI17" s="136">
        <f t="shared" si="27"/>
        <v>-13.375000000000004</v>
      </c>
      <c r="BJ17" s="139">
        <f t="shared" si="28"/>
        <v>3.7881024066749314E-2</v>
      </c>
      <c r="BK17" s="134" t="s">
        <v>0</v>
      </c>
      <c r="BL17" s="135">
        <v>605</v>
      </c>
      <c r="BM17" s="120">
        <f t="shared" si="29"/>
        <v>-12.698412698412698</v>
      </c>
      <c r="BN17" s="141">
        <f t="shared" si="30"/>
        <v>3.3000114000393821E-2</v>
      </c>
      <c r="BO17" s="138" t="s">
        <v>0</v>
      </c>
      <c r="BP17" s="119">
        <v>519</v>
      </c>
      <c r="BQ17" s="120">
        <f t="shared" si="31"/>
        <v>-14.214876033057855</v>
      </c>
      <c r="BR17" s="121">
        <f t="shared" si="32"/>
        <v>2.827055311996907E-2</v>
      </c>
      <c r="BS17" s="134" t="s">
        <v>0</v>
      </c>
      <c r="BT17" s="119">
        <v>434</v>
      </c>
      <c r="BU17" s="120">
        <f>(BT17/BP17-1)*100</f>
        <v>-16.377649325626209</v>
      </c>
      <c r="BV17" s="141">
        <f>(BT17/BT$39)*100</f>
        <v>2.4236227994092786E-2</v>
      </c>
      <c r="BW17" s="142">
        <v>420</v>
      </c>
      <c r="BX17" s="121">
        <f>(BW17/BT17-1)*100</f>
        <v>-3.2258064516129004</v>
      </c>
      <c r="BY17" s="119">
        <v>405</v>
      </c>
      <c r="BZ17" s="120">
        <f>(BY17/BT17-1)*100</f>
        <v>-6.6820276497695836</v>
      </c>
      <c r="CA17" s="119">
        <v>391.2</v>
      </c>
      <c r="CB17" s="120">
        <f>(CA17/BT17-1)*100</f>
        <v>-9.8617511520737384</v>
      </c>
      <c r="CC17" s="142">
        <v>377</v>
      </c>
      <c r="CD17" s="120">
        <f>(CC17/BT17-1)*100</f>
        <v>-13.133640552995395</v>
      </c>
      <c r="CE17" s="121">
        <f>(CC17/CC$39)*100</f>
        <v>2.1070864263697042E-2</v>
      </c>
      <c r="CF17" s="143">
        <v>361</v>
      </c>
      <c r="CG17" s="120">
        <f>(CF17/CC17-1)*100</f>
        <v>-4.2440318302387254</v>
      </c>
      <c r="CH17" s="119">
        <v>349</v>
      </c>
      <c r="CI17" s="120">
        <f>(CH17/CC17-1)*100</f>
        <v>-7.4270557029177731</v>
      </c>
      <c r="CJ17" s="119">
        <v>338.77602039999999</v>
      </c>
      <c r="CK17" s="120">
        <f>(CJ17/CC17-1)*100</f>
        <v>-10.138986631299741</v>
      </c>
      <c r="CL17" s="119">
        <v>326</v>
      </c>
      <c r="CM17" s="120">
        <f>(CL17/CC17-1)*100</f>
        <v>-13.527851458885943</v>
      </c>
      <c r="CN17" s="141">
        <f>(CL17/CL$39)*100</f>
        <v>1.8349330160828618E-2</v>
      </c>
      <c r="CO17" s="142">
        <v>314</v>
      </c>
      <c r="CP17" s="120">
        <f>(CO17/CL17-1)*100</f>
        <v>-3.6809815950920255</v>
      </c>
      <c r="CQ17" s="119">
        <v>302.3</v>
      </c>
      <c r="CR17" s="120">
        <f>(CQ17/CL17-1)*100</f>
        <v>-7.2699386503067398</v>
      </c>
      <c r="CS17" s="119">
        <v>291</v>
      </c>
      <c r="CT17" s="120">
        <f>(CS17/CL17-1)*100</f>
        <v>-10.73619631901841</v>
      </c>
      <c r="CU17" s="119">
        <v>280.13838913000001</v>
      </c>
      <c r="CV17" s="120">
        <f>(CU17/CL17-1)*100</f>
        <v>-14.067978794478531</v>
      </c>
      <c r="CW17" s="121">
        <f>(CU17/CU$39)*100</f>
        <v>1.6045022462738503E-2</v>
      </c>
      <c r="CX17" s="143">
        <v>269.49105979000001</v>
      </c>
      <c r="CY17" s="120">
        <f>(CX17/CU17-1)*100</f>
        <v>-3.8007391179289751</v>
      </c>
      <c r="CZ17" s="119">
        <v>258.71679740000002</v>
      </c>
      <c r="DA17" s="120">
        <f>(CZ17/CU17-1)*100</f>
        <v>-7.6467890732602068</v>
      </c>
      <c r="DB17" s="119">
        <v>247.67606183999999</v>
      </c>
      <c r="DC17" s="120">
        <f>(DB17/CU17-1)*100</f>
        <v>-11.587961004136304</v>
      </c>
      <c r="DD17" s="119">
        <v>237.8324279</v>
      </c>
      <c r="DE17" s="120">
        <f>(DD17/CU17-1)*100</f>
        <v>-15.101807846252612</v>
      </c>
      <c r="DF17" s="141">
        <f>(DD17/DD$39)*100</f>
        <v>1.355148997928299E-2</v>
      </c>
      <c r="DG17" s="142">
        <v>228.22149346</v>
      </c>
      <c r="DH17" s="120">
        <f>(DG17/DD17-1)*100</f>
        <v>-4.041052990486671</v>
      </c>
      <c r="DI17" s="119">
        <v>218.32811620999999</v>
      </c>
      <c r="DJ17" s="120">
        <f>(DI17/DD17-1)*100</f>
        <v>-8.2008630455561171</v>
      </c>
      <c r="DK17" s="119">
        <v>206.99195207</v>
      </c>
      <c r="DL17" s="120">
        <f>(DK17/DD17-1)*100</f>
        <v>-12.967313205484032</v>
      </c>
      <c r="DM17" s="119">
        <v>196.58330912</v>
      </c>
      <c r="DN17" s="120">
        <f>(DM17/DD17-1)*100</f>
        <v>-17.343773994244295</v>
      </c>
      <c r="DO17" s="121">
        <f>(DM17/DM$39)*100</f>
        <v>1.112290938064632E-2</v>
      </c>
      <c r="DP17" s="143">
        <v>187.33275043</v>
      </c>
      <c r="DQ17" s="120">
        <f>(DP17/DM17-1)*100</f>
        <v>-4.7056684168202629</v>
      </c>
      <c r="DR17" s="119">
        <v>177.79775452000001</v>
      </c>
      <c r="DS17" s="120">
        <f>(DR17/DM17-1)*100</f>
        <v>-9.5560272558708128</v>
      </c>
      <c r="DT17" s="119">
        <v>169.01943448</v>
      </c>
      <c r="DU17" s="120">
        <f>(DT17/DM17-1)*100</f>
        <v>-14.021472506180178</v>
      </c>
      <c r="DV17" s="119">
        <v>160.72360044000001</v>
      </c>
      <c r="DW17" s="120">
        <f>(DV17/DM17-1)*100</f>
        <v>-18.241481863605323</v>
      </c>
      <c r="DX17" s="141">
        <f>(DV17/DV$39)*100</f>
        <v>9.0147243303359166E-3</v>
      </c>
      <c r="DY17" s="143">
        <v>154.82023024</v>
      </c>
      <c r="DZ17" s="120">
        <f>(DY17/DV17-1)*100</f>
        <v>-3.6729952439086944</v>
      </c>
      <c r="EA17" s="119">
        <v>146.63950854999999</v>
      </c>
      <c r="EB17" s="120">
        <f>(EA17/DV17-1)*100</f>
        <v>-8.7629270694802415</v>
      </c>
      <c r="EC17" s="144">
        <v>140.33236706</v>
      </c>
      <c r="ED17" s="120">
        <f>(EC17/DV17-1)*100</f>
        <v>-12.687143222387121</v>
      </c>
      <c r="EE17" s="142">
        <v>134.07646607999999</v>
      </c>
      <c r="EF17" s="120">
        <f>(EE17/DV17-1)*100</f>
        <v>-16.579478239070255</v>
      </c>
      <c r="EG17" s="141">
        <f>(EE17/EE$39)*100</f>
        <v>7.4268210386480059E-3</v>
      </c>
      <c r="EH17" s="143">
        <v>128.61062695999999</v>
      </c>
      <c r="EI17" s="120">
        <f t="shared" si="43"/>
        <v>-4.0766581039946796</v>
      </c>
      <c r="EJ17" s="148">
        <v>122.98316560000001</v>
      </c>
      <c r="EK17" s="121">
        <f>(EJ17/EE17-1)*100</f>
        <v>-8.2738610319434418</v>
      </c>
      <c r="EL17" s="145">
        <v>117.86403443</v>
      </c>
      <c r="EM17" s="120">
        <f>(EL17/EE17-1)*100</f>
        <v>-12.091929422070569</v>
      </c>
      <c r="EN17" s="606">
        <v>112.5871137</v>
      </c>
      <c r="EO17" s="120">
        <f>(EN17/EE17-1)*100</f>
        <v>-16.027684058422189</v>
      </c>
      <c r="EP17" s="141">
        <f>(EN17/EN$39)*100</f>
        <v>6.1919256221559483E-3</v>
      </c>
      <c r="EQ17" s="606">
        <v>108.09706376</v>
      </c>
      <c r="ER17" s="121">
        <f t="shared" si="44"/>
        <v>-3.9880673661856214</v>
      </c>
      <c r="ES17" s="607">
        <v>102.44847403999999</v>
      </c>
      <c r="ET17" s="120">
        <f>(ES17/EN17-1)*100</f>
        <v>-9.0051510575317355</v>
      </c>
      <c r="EU17" s="607">
        <v>97.870251940000003</v>
      </c>
      <c r="EV17" s="121">
        <f>(EU17/EN17-1)*100</f>
        <v>-13.071533034601634</v>
      </c>
      <c r="EW17" s="607">
        <v>94.776374529999998</v>
      </c>
      <c r="EX17" s="120">
        <f>(EW17/EN17-1)*100</f>
        <v>-15.819518401953669</v>
      </c>
      <c r="EY17" s="141">
        <f>(EW17/EW$39)*100</f>
        <v>5.1728317922418764E-3</v>
      </c>
      <c r="EZ17" s="608">
        <v>90.901782879999999</v>
      </c>
      <c r="FA17" s="121">
        <f t="shared" si="45"/>
        <v>-4.0881408148541905</v>
      </c>
      <c r="FB17" s="607">
        <v>87.720275580000006</v>
      </c>
      <c r="FC17" s="121">
        <f>(FB17/EW17-1)*100</f>
        <v>-7.4449977486388157</v>
      </c>
      <c r="FD17" s="607">
        <v>83.851979330000006</v>
      </c>
      <c r="FE17" s="121">
        <f>(FD17/EW17-1)*100</f>
        <v>-11.526496190822366</v>
      </c>
      <c r="FF17" s="607">
        <v>80.184651439999996</v>
      </c>
      <c r="FG17" s="120">
        <f>(FF17/EW17-1)*100</f>
        <v>-15.395949847586987</v>
      </c>
      <c r="FH17" s="141">
        <f>(FF17/FF$39)*100</f>
        <v>4.293012511798827E-3</v>
      </c>
      <c r="FI17" s="168">
        <v>76.057779760000003</v>
      </c>
      <c r="FJ17" s="121">
        <f t="shared" si="46"/>
        <v>-5.1467102567478555</v>
      </c>
      <c r="FK17" s="145">
        <v>72.203409890000003</v>
      </c>
      <c r="FL17" s="121">
        <f>(FK17/FF17-1)*100</f>
        <v>-9.9535776569062424</v>
      </c>
      <c r="FM17" s="607">
        <v>67.949287900000002</v>
      </c>
      <c r="FN17" s="121">
        <f>(FM17/FF17-1)*100</f>
        <v>-15.258984506723694</v>
      </c>
      <c r="FO17" s="145">
        <v>64.251150100000004</v>
      </c>
      <c r="FP17" s="120">
        <f>(FO17/FF17-1)*100</f>
        <v>-19.871011538813754</v>
      </c>
      <c r="FQ17" s="141">
        <f>(FO17/FO$39)*100</f>
        <v>3.3720003698592712E-3</v>
      </c>
      <c r="FR17" s="168">
        <v>61.154161109999997</v>
      </c>
      <c r="FS17" s="121">
        <f t="shared" si="47"/>
        <v>-4.8201300446449213</v>
      </c>
      <c r="FT17" s="607">
        <v>58.408908510000003</v>
      </c>
      <c r="FU17" s="121">
        <f>(FT17/FO17-1)*100</f>
        <v>-9.0928202544346419</v>
      </c>
      <c r="FV17" s="607">
        <v>55.667688269999999</v>
      </c>
      <c r="FW17" s="121">
        <f>(FV17/FO17-1)*100</f>
        <v>-13.359234529873421</v>
      </c>
      <c r="FX17" s="607">
        <v>53.023543619999998</v>
      </c>
      <c r="FY17" s="120">
        <f>(FX17/FO17-1)*100</f>
        <v>-17.474561097389607</v>
      </c>
      <c r="FZ17" s="141">
        <f>(FX17/FX$39)*100</f>
        <v>2.7146565814020712E-3</v>
      </c>
      <c r="GA17" s="168">
        <v>49.705261810000003</v>
      </c>
      <c r="GB17" s="121">
        <f>(GA17/$FX17-1)*100</f>
        <v>-6.2581290940886269</v>
      </c>
      <c r="GC17" s="607">
        <v>47.505165259999998</v>
      </c>
      <c r="GD17" s="121">
        <f t="shared" si="48"/>
        <v>-10.407411469041305</v>
      </c>
      <c r="GE17" s="607">
        <v>45.440758420000002</v>
      </c>
      <c r="GF17" s="121">
        <f t="shared" si="49"/>
        <v>-14.300789201006625</v>
      </c>
      <c r="GG17" s="607">
        <v>43.276656070000001</v>
      </c>
      <c r="GH17" s="120">
        <f>(GG17/FX17-1)*100</f>
        <v>-18.38218814617958</v>
      </c>
      <c r="GI17" s="141">
        <f>(GG17/GG$39)*100</f>
        <v>2.1635636016278381E-3</v>
      </c>
      <c r="GJ17" s="168">
        <v>41.391365329999999</v>
      </c>
      <c r="GK17" s="120">
        <f t="shared" ref="GK17:GK18" si="51">(GJ17/$GG17-1)*100</f>
        <v>-4.3563687937222877</v>
      </c>
      <c r="GL17" s="606">
        <v>38.882142510000001</v>
      </c>
      <c r="GM17" s="121">
        <f t="shared" si="39"/>
        <v>-10.154466539401463</v>
      </c>
      <c r="GN17" s="607">
        <v>36.844244760000002</v>
      </c>
      <c r="GO17" s="120">
        <f t="shared" si="50"/>
        <v>-14.863466575595796</v>
      </c>
      <c r="GP17" s="606">
        <v>34.57259122</v>
      </c>
      <c r="GQ17" s="120">
        <f>(GP17/GG17-1)*100</f>
        <v>-20.112609523067526</v>
      </c>
      <c r="GR17" s="141">
        <f>(GP17/GP$39)*100</f>
        <v>1.6803382487819228E-3</v>
      </c>
      <c r="GS17" s="168">
        <v>32.30870548</v>
      </c>
      <c r="GT17" s="120">
        <f>(GS17/$GP17-1)*100</f>
        <v>-6.5482096079924617</v>
      </c>
      <c r="GU17" s="607">
        <v>30.862658679999999</v>
      </c>
      <c r="GV17" s="120">
        <f>(GU17/$GP17-1)*100</f>
        <v>-10.730848944448891</v>
      </c>
      <c r="GW17" s="607">
        <v>29.652162690000001</v>
      </c>
      <c r="GX17" s="120">
        <f>(GW17/$GP17-1)*100</f>
        <v>-14.232165875821213</v>
      </c>
      <c r="GY17" s="606">
        <v>27.94054555</v>
      </c>
      <c r="GZ17" s="120">
        <f>(GY17/GP17-1)*100</f>
        <v>-19.182958048465302</v>
      </c>
      <c r="HA17" s="141">
        <f>(GY17/GY$39)*100</f>
        <v>1.3246817960040078E-3</v>
      </c>
      <c r="HB17" s="168">
        <v>26.629137849999999</v>
      </c>
      <c r="HC17" s="120">
        <f t="shared" ref="HC17:HE18" si="52">(HB17/$GY17-1)*100</f>
        <v>-4.693565119024667</v>
      </c>
      <c r="HD17" s="607">
        <v>25.44050764</v>
      </c>
      <c r="HE17" s="120">
        <f t="shared" si="52"/>
        <v>-8.9477061409776191</v>
      </c>
      <c r="HF17" s="606">
        <v>23.897642640000001</v>
      </c>
      <c r="HG17" s="121">
        <f t="shared" si="40"/>
        <v>-14.469663460096605</v>
      </c>
      <c r="HH17" s="607">
        <v>22.394892519999999</v>
      </c>
      <c r="HI17" s="120">
        <f>(HH17/GY17-1)*100</f>
        <v>-19.848048493097515</v>
      </c>
      <c r="HJ17" s="141">
        <f>(HH17/HH$39)*100</f>
        <v>1.0370762612257076E-3</v>
      </c>
    </row>
    <row r="18" spans="1:218" ht="33" customHeight="1">
      <c r="A18" s="1037" t="s">
        <v>88</v>
      </c>
      <c r="B18" s="1060"/>
      <c r="C18" s="179">
        <v>330.8</v>
      </c>
      <c r="D18" s="126">
        <v>15253</v>
      </c>
      <c r="E18" s="178">
        <v>6.4</v>
      </c>
      <c r="F18" s="592">
        <f t="shared" si="0"/>
        <v>1.4268341736747083</v>
      </c>
      <c r="G18" s="593">
        <v>331.2</v>
      </c>
      <c r="H18" s="126">
        <v>15979</v>
      </c>
      <c r="I18" s="178">
        <f t="shared" si="1"/>
        <v>4.7597193994624032</v>
      </c>
      <c r="J18" s="594">
        <f t="shared" si="2"/>
        <v>1.3505746640679015</v>
      </c>
      <c r="K18" s="179">
        <v>339.4</v>
      </c>
      <c r="L18" s="126">
        <v>17751</v>
      </c>
      <c r="M18" s="178">
        <f t="shared" si="3"/>
        <v>11.089555040991295</v>
      </c>
      <c r="N18" s="592">
        <f t="shared" si="4"/>
        <v>1.3972720488915338</v>
      </c>
      <c r="O18" s="593">
        <v>351.3</v>
      </c>
      <c r="P18" s="126">
        <v>19846</v>
      </c>
      <c r="Q18" s="178">
        <f t="shared" si="5"/>
        <v>11.802151991437103</v>
      </c>
      <c r="R18" s="594">
        <f t="shared" si="6"/>
        <v>1.4965666291129944</v>
      </c>
      <c r="S18" s="940">
        <v>363.8</v>
      </c>
      <c r="T18" s="144">
        <v>22382</v>
      </c>
      <c r="U18" s="127">
        <f t="shared" si="7"/>
        <v>12.778393630958384</v>
      </c>
      <c r="V18" s="596">
        <f t="shared" si="8"/>
        <v>1.5847189534709185</v>
      </c>
      <c r="W18" s="129">
        <v>375.7</v>
      </c>
      <c r="X18" s="130">
        <v>24957</v>
      </c>
      <c r="Y18" s="131">
        <f t="shared" si="9"/>
        <v>11.50478062728979</v>
      </c>
      <c r="Z18" s="132">
        <f t="shared" si="10"/>
        <v>1.6505068180871263</v>
      </c>
      <c r="AA18" s="133">
        <v>415.5</v>
      </c>
      <c r="AB18" s="130">
        <v>32220</v>
      </c>
      <c r="AC18" s="131">
        <f t="shared" si="11"/>
        <v>29.102055535521099</v>
      </c>
      <c r="AD18" s="182">
        <f t="shared" si="12"/>
        <v>2.0223411580319648</v>
      </c>
      <c r="AE18" s="129">
        <v>445</v>
      </c>
      <c r="AF18" s="130">
        <v>36432</v>
      </c>
      <c r="AG18" s="131">
        <f t="shared" si="13"/>
        <v>13.072625698324014</v>
      </c>
      <c r="AH18" s="132">
        <f t="shared" si="14"/>
        <v>2.2057741733341811</v>
      </c>
      <c r="AI18" s="133">
        <v>471</v>
      </c>
      <c r="AJ18" s="130">
        <v>40497</v>
      </c>
      <c r="AK18" s="131">
        <f t="shared" si="15"/>
        <v>11.157773386034254</v>
      </c>
      <c r="AL18" s="182">
        <f t="shared" si="16"/>
        <v>2.4069410624252234</v>
      </c>
      <c r="AM18" s="609" t="s">
        <v>0</v>
      </c>
      <c r="AN18" s="130">
        <v>45574</v>
      </c>
      <c r="AO18" s="131">
        <f t="shared" si="17"/>
        <v>12.536731115885136</v>
      </c>
      <c r="AP18" s="132">
        <f t="shared" si="18"/>
        <v>2.6514547686507681</v>
      </c>
      <c r="AQ18" s="138" t="s">
        <v>0</v>
      </c>
      <c r="AR18" s="130">
        <v>48601</v>
      </c>
      <c r="AS18" s="131">
        <f t="shared" si="19"/>
        <v>6.6419449686224707</v>
      </c>
      <c r="AT18" s="182">
        <f t="shared" si="20"/>
        <v>2.6973986179169076</v>
      </c>
      <c r="AU18" s="134" t="s">
        <v>0</v>
      </c>
      <c r="AV18" s="130">
        <v>52186</v>
      </c>
      <c r="AW18" s="131">
        <f t="shared" si="21"/>
        <v>7.3763914322750646</v>
      </c>
      <c r="AX18" s="132">
        <f t="shared" si="22"/>
        <v>2.8447763634876941</v>
      </c>
      <c r="AY18" s="138" t="s">
        <v>0</v>
      </c>
      <c r="AZ18" s="135">
        <v>58197</v>
      </c>
      <c r="BA18" s="136">
        <f t="shared" si="23"/>
        <v>11.518414900548034</v>
      </c>
      <c r="BB18" s="139">
        <f t="shared" si="24"/>
        <v>3.1571837770978455</v>
      </c>
      <c r="BC18" s="134" t="s">
        <v>0</v>
      </c>
      <c r="BD18" s="135">
        <v>65924</v>
      </c>
      <c r="BE18" s="136">
        <f t="shared" si="25"/>
        <v>13.277316700173557</v>
      </c>
      <c r="BF18" s="137">
        <f t="shared" si="26"/>
        <v>3.5947591243104831</v>
      </c>
      <c r="BG18" s="138" t="s">
        <v>0</v>
      </c>
      <c r="BH18" s="135">
        <v>73209</v>
      </c>
      <c r="BI18" s="136">
        <f t="shared" si="27"/>
        <v>11.050603725502084</v>
      </c>
      <c r="BJ18" s="139">
        <f t="shared" si="28"/>
        <v>4.0017776203501452</v>
      </c>
      <c r="BK18" s="134" t="s">
        <v>0</v>
      </c>
      <c r="BL18" s="135">
        <v>76961</v>
      </c>
      <c r="BM18" s="127">
        <f t="shared" si="29"/>
        <v>5.1250529306505976</v>
      </c>
      <c r="BN18" s="128">
        <f t="shared" si="30"/>
        <v>4.1978872290649738</v>
      </c>
      <c r="BO18" s="138" t="s">
        <v>0</v>
      </c>
      <c r="BP18" s="144">
        <v>80133</v>
      </c>
      <c r="BQ18" s="127">
        <f t="shared" si="31"/>
        <v>4.1215680669429933</v>
      </c>
      <c r="BR18" s="596">
        <f t="shared" si="32"/>
        <v>4.3649407190028544</v>
      </c>
      <c r="BS18" s="134" t="s">
        <v>0</v>
      </c>
      <c r="BT18" s="144">
        <v>84138</v>
      </c>
      <c r="BU18" s="127">
        <f>(BT18/BP18-1)*100</f>
        <v>4.9979409232151495</v>
      </c>
      <c r="BV18" s="128">
        <f>(BT18/BT$39)*100</f>
        <v>4.6985892879423474</v>
      </c>
      <c r="BW18" s="146">
        <v>84334</v>
      </c>
      <c r="BX18" s="596">
        <f>(BW18/BT18-1)*100</f>
        <v>0.23295062872898953</v>
      </c>
      <c r="BY18" s="144">
        <v>84542</v>
      </c>
      <c r="BZ18" s="127">
        <f>(BY18/BT18-1)*100</f>
        <v>0.48016354084956525</v>
      </c>
      <c r="CA18" s="144">
        <v>85571</v>
      </c>
      <c r="CB18" s="127">
        <f>(CA18/BT18-1)*100</f>
        <v>1.7031543416767603</v>
      </c>
      <c r="CC18" s="146">
        <v>85679.67</v>
      </c>
      <c r="CD18" s="127">
        <f>(CC18/BT18-1)*100</f>
        <v>1.8323112030236066</v>
      </c>
      <c r="CE18" s="596">
        <f>(CC18/CC$39)*100</f>
        <v>4.7887127234173894</v>
      </c>
      <c r="CF18" s="610">
        <v>86561</v>
      </c>
      <c r="CG18" s="127">
        <f>(CF18/CC18-1)*100</f>
        <v>1.0286337470720941</v>
      </c>
      <c r="CH18" s="144">
        <v>88514.34</v>
      </c>
      <c r="CI18" s="127">
        <f>(CH18/CC18-1)*100</f>
        <v>3.3084511179839904</v>
      </c>
      <c r="CJ18" s="144">
        <v>90645</v>
      </c>
      <c r="CK18" s="127">
        <f>(CJ18/CC18-1)*100</f>
        <v>5.7952254017785032</v>
      </c>
      <c r="CL18" s="144">
        <v>91052</v>
      </c>
      <c r="CM18" s="127">
        <f>(CL18/CC18-1)*100</f>
        <v>6.2702505740276582</v>
      </c>
      <c r="CN18" s="128">
        <f>(CL18/CL$39)*100</f>
        <v>5.1249791711772001</v>
      </c>
      <c r="CO18" s="146">
        <v>92193.14</v>
      </c>
      <c r="CP18" s="127">
        <f>(CO18/CL18-1)*100</f>
        <v>1.2532838378069622</v>
      </c>
      <c r="CQ18" s="144">
        <v>93705.9</v>
      </c>
      <c r="CR18" s="127">
        <f>(CQ18/CL18-1)*100</f>
        <v>2.9147080788999524</v>
      </c>
      <c r="CS18" s="144">
        <v>95329</v>
      </c>
      <c r="CT18" s="127">
        <f>(CS18/CL18-1)*100</f>
        <v>4.6973158195317</v>
      </c>
      <c r="CU18" s="144">
        <v>95989.119999999995</v>
      </c>
      <c r="CV18" s="127">
        <f>(CU18/CL18-1)*100</f>
        <v>5.4223081316170818</v>
      </c>
      <c r="CW18" s="596">
        <f>(CU18/CU$39)*100</f>
        <v>5.497809819502411</v>
      </c>
      <c r="CX18" s="610">
        <v>96463.19</v>
      </c>
      <c r="CY18" s="127">
        <f>(CX18/CU18-1)*100</f>
        <v>0.49387888960750193</v>
      </c>
      <c r="CZ18" s="144">
        <v>96800.89</v>
      </c>
      <c r="DA18" s="127">
        <f>(CZ18/CU18-1)*100</f>
        <v>0.84568959482074213</v>
      </c>
      <c r="DB18" s="144">
        <v>97583.17</v>
      </c>
      <c r="DC18" s="127">
        <f>(DB18/CU18-1)*100</f>
        <v>1.6606569577885422</v>
      </c>
      <c r="DD18" s="144">
        <v>98138.98</v>
      </c>
      <c r="DE18" s="127">
        <f>(DD18/CU18-1)*100</f>
        <v>2.2396913316842681</v>
      </c>
      <c r="DF18" s="128">
        <f>(DD18/DD$39)*100</f>
        <v>5.5918758253026839</v>
      </c>
      <c r="DG18" s="146">
        <v>98647.53</v>
      </c>
      <c r="DH18" s="127">
        <f>(DG18/DD18-1)*100</f>
        <v>0.51819368817569433</v>
      </c>
      <c r="DI18" s="144">
        <v>99862.53</v>
      </c>
      <c r="DJ18" s="127">
        <f>(DI18/DD18-1)*100</f>
        <v>1.7562338634454999</v>
      </c>
      <c r="DK18" s="144">
        <v>100726.36</v>
      </c>
      <c r="DL18" s="127">
        <f>(DK18/DD18-1)*100</f>
        <v>2.6364447643535849</v>
      </c>
      <c r="DM18" s="144">
        <v>100672.75</v>
      </c>
      <c r="DN18" s="127">
        <f>(DM18/DD18-1)*100</f>
        <v>2.5818181521756189</v>
      </c>
      <c r="DO18" s="596">
        <f>(DM18/DM$39)*100</f>
        <v>5.6961798047001047</v>
      </c>
      <c r="DP18" s="610">
        <v>100755.06</v>
      </c>
      <c r="DQ18" s="127">
        <f>(DP18/DM18-1)*100</f>
        <v>8.175995986996476E-2</v>
      </c>
      <c r="DR18" s="144">
        <v>100844.36</v>
      </c>
      <c r="DS18" s="127">
        <f>(DR18/DM18-1)*100</f>
        <v>0.17046320876303866</v>
      </c>
      <c r="DT18" s="144">
        <v>101376.08</v>
      </c>
      <c r="DU18" s="127">
        <f>(DT18/DM18-1)*100</f>
        <v>0.6986299668976903</v>
      </c>
      <c r="DV18" s="144">
        <v>101357.62</v>
      </c>
      <c r="DW18" s="127">
        <f>(DV18/DM18-1)*100</f>
        <v>0.68029332664498732</v>
      </c>
      <c r="DX18" s="128">
        <f>(DV18/DV$39)*100</f>
        <v>5.6849834161103256</v>
      </c>
      <c r="DY18" s="610">
        <v>101808.5</v>
      </c>
      <c r="DZ18" s="127">
        <f>(DY18/DV18-1)*100</f>
        <v>0.44484075296953307</v>
      </c>
      <c r="EA18" s="144">
        <v>102411.53</v>
      </c>
      <c r="EB18" s="127">
        <f>(EA18/DV18-1)*100</f>
        <v>1.0397935547421078</v>
      </c>
      <c r="EC18" s="144">
        <v>103465.75</v>
      </c>
      <c r="ED18" s="127">
        <f>(EC18/DV18-1)*100</f>
        <v>2.0798929572340086</v>
      </c>
      <c r="EE18" s="146">
        <v>103675.55</v>
      </c>
      <c r="EF18" s="127">
        <f>(EE18/DV18-1)*100</f>
        <v>2.2868828214395842</v>
      </c>
      <c r="EG18" s="128">
        <f>(EE18/EE$39)*100</f>
        <v>5.7428404733905811</v>
      </c>
      <c r="EH18" s="610">
        <v>103638.79</v>
      </c>
      <c r="EI18" s="127">
        <f t="shared" si="43"/>
        <v>-3.5456768736708E-2</v>
      </c>
      <c r="EJ18" s="196">
        <v>103777.37</v>
      </c>
      <c r="EK18" s="596">
        <f>(EJ18/EE18-1)*100</f>
        <v>9.821023375327087E-2</v>
      </c>
      <c r="EL18" s="181">
        <v>104411.47</v>
      </c>
      <c r="EM18" s="127">
        <f>(EL18/EE18-1)*100</f>
        <v>0.7098298489855992</v>
      </c>
      <c r="EN18" s="595">
        <v>104151.26</v>
      </c>
      <c r="EO18" s="127">
        <f>(EN18/EE18-1)*100</f>
        <v>0.4588449253464244</v>
      </c>
      <c r="EP18" s="128">
        <f>(EN18/EN$39)*100</f>
        <v>5.7279810644424209</v>
      </c>
      <c r="EQ18" s="595">
        <v>104121.48</v>
      </c>
      <c r="ER18" s="596">
        <f>(EQ18/EN18-1)*100</f>
        <v>-2.8593029023360472E-2</v>
      </c>
      <c r="ES18" s="597">
        <v>104275.15</v>
      </c>
      <c r="ET18" s="127">
        <f>(ES18/EN18-1)*100</f>
        <v>0.11895199347564667</v>
      </c>
      <c r="EU18" s="597">
        <v>104791.77</v>
      </c>
      <c r="EV18" s="596">
        <f>(EU18/EN18-1)*100</f>
        <v>0.61498055808446583</v>
      </c>
      <c r="EW18" s="597">
        <v>104731.56</v>
      </c>
      <c r="EX18" s="127">
        <f>(EW18/EN18-1)*100</f>
        <v>0.55717040773197724</v>
      </c>
      <c r="EY18" s="128">
        <f>(EW18/EW$39)*100</f>
        <v>5.7161792261593867</v>
      </c>
      <c r="EZ18" s="598">
        <v>104982.11</v>
      </c>
      <c r="FA18" s="596">
        <f>(EZ18/EW18-1)*100</f>
        <v>0.23923065788382658</v>
      </c>
      <c r="FB18" s="597">
        <v>105427.23</v>
      </c>
      <c r="FC18" s="596">
        <f>(FB18/EW18-1)*100</f>
        <v>0.66424103679922908</v>
      </c>
      <c r="FD18" s="597">
        <v>106573.61</v>
      </c>
      <c r="FE18" s="596">
        <f>(FD18/EW18-1)*100</f>
        <v>1.758829907622883</v>
      </c>
      <c r="FF18" s="597">
        <v>107087.18</v>
      </c>
      <c r="FG18" s="127">
        <f>(FF18/EW18-1)*100</f>
        <v>2.2491978540184032</v>
      </c>
      <c r="FH18" s="128">
        <f>(FF18/FF$39)*100</f>
        <v>5.7333491551965414</v>
      </c>
      <c r="FI18" s="943">
        <v>107905.48</v>
      </c>
      <c r="FJ18" s="596">
        <f>(FI18/FF18-1)*100</f>
        <v>0.76414375651689959</v>
      </c>
      <c r="FK18" s="181">
        <v>109156.83</v>
      </c>
      <c r="FL18" s="596">
        <f>(FK18/FF18-1)*100</f>
        <v>1.9326776557194059</v>
      </c>
      <c r="FM18" s="597">
        <v>110676.27</v>
      </c>
      <c r="FN18" s="596">
        <f>(FM18/FF18-1)*100</f>
        <v>3.3515589821302649</v>
      </c>
      <c r="FO18" s="181">
        <v>111694.28</v>
      </c>
      <c r="FP18" s="127">
        <f>(FO18/FF18-1)*100</f>
        <v>4.3021956503103365</v>
      </c>
      <c r="FQ18" s="128">
        <f>(FO18/FO$39)*100</f>
        <v>5.8618896764489978</v>
      </c>
      <c r="FR18" s="943">
        <v>113234.21</v>
      </c>
      <c r="FS18" s="596">
        <f>(FR18/FO18-1)*100</f>
        <v>1.3787008609572604</v>
      </c>
      <c r="FT18" s="597">
        <v>114899.22</v>
      </c>
      <c r="FU18" s="596">
        <f>(FT18/FO18-1)*100</f>
        <v>2.869385970346916</v>
      </c>
      <c r="FV18" s="597">
        <v>117127.49</v>
      </c>
      <c r="FW18" s="596">
        <f>(FV18/FO18-1)*100</f>
        <v>4.8643583180803862</v>
      </c>
      <c r="FX18" s="597">
        <v>118838.14</v>
      </c>
      <c r="FY18" s="127">
        <f>(FX18/FO18-1)*100</f>
        <v>6.3959049648737665</v>
      </c>
      <c r="FZ18" s="128">
        <f>(FX18/FX$39)*100</f>
        <v>6.0841791560475249</v>
      </c>
      <c r="GA18" s="943">
        <v>120639.23</v>
      </c>
      <c r="GB18" s="596">
        <f>(GA18/$FX18-1)*100</f>
        <v>1.5155824552622654</v>
      </c>
      <c r="GC18" s="597">
        <v>122293.64</v>
      </c>
      <c r="GD18" s="596">
        <f t="shared" si="48"/>
        <v>2.9077365229714935</v>
      </c>
      <c r="GE18" s="597">
        <v>124041.44</v>
      </c>
      <c r="GF18" s="596">
        <f t="shared" si="49"/>
        <v>4.3784764722840652</v>
      </c>
      <c r="GG18" s="597">
        <v>124775.05</v>
      </c>
      <c r="GH18" s="127">
        <f>(GG18/FX18-1)*100</f>
        <v>4.9957951209939955</v>
      </c>
      <c r="GI18" s="128">
        <f>(GG18/GG$39)*100</f>
        <v>6.2379763384360203</v>
      </c>
      <c r="GJ18" s="943">
        <v>125731.37</v>
      </c>
      <c r="GK18" s="127">
        <f t="shared" si="51"/>
        <v>0.76643527692434876</v>
      </c>
      <c r="GL18" s="595">
        <v>126957.46</v>
      </c>
      <c r="GM18" s="596">
        <f t="shared" si="39"/>
        <v>1.7490756365154736</v>
      </c>
      <c r="GN18" s="597">
        <v>128582.69</v>
      </c>
      <c r="GO18" s="127">
        <f t="shared" si="50"/>
        <v>3.0516036659572476</v>
      </c>
      <c r="GP18" s="595">
        <v>129215.09669000001</v>
      </c>
      <c r="GQ18" s="127">
        <f>(GP18/GG18-1)*100</f>
        <v>3.558441122644318</v>
      </c>
      <c r="GR18" s="128">
        <f>(GP18/GP$39)*100</f>
        <v>6.2802660033956643</v>
      </c>
      <c r="GS18" s="943">
        <v>130089.505</v>
      </c>
      <c r="GT18" s="127">
        <f>(GS18/$GP18-1)*100</f>
        <v>0.67670754609872041</v>
      </c>
      <c r="GU18" s="597">
        <v>131100.038</v>
      </c>
      <c r="GV18" s="127">
        <f>(GU18/$GP18-1)*100</f>
        <v>1.4587624498104468</v>
      </c>
      <c r="GW18" s="597">
        <v>132535.31030000001</v>
      </c>
      <c r="GX18" s="127">
        <f>(GW18/$GP18-1)*100</f>
        <v>2.5695245331631256</v>
      </c>
      <c r="GY18" s="595">
        <v>133013.19270000001</v>
      </c>
      <c r="GZ18" s="127">
        <f>(GY18/GP18-1)*100</f>
        <v>2.9393593374867244</v>
      </c>
      <c r="HA18" s="128">
        <f>(GY18/GY$39)*100</f>
        <v>6.3062532076458764</v>
      </c>
      <c r="HB18" s="943">
        <v>133549.33437999999</v>
      </c>
      <c r="HC18" s="127">
        <f t="shared" si="52"/>
        <v>0.40307406289328274</v>
      </c>
      <c r="HD18" s="597">
        <v>134308.05158</v>
      </c>
      <c r="HE18" s="127">
        <f t="shared" si="52"/>
        <v>0.97348154248160235</v>
      </c>
      <c r="HF18" s="595">
        <v>135316.39369999999</v>
      </c>
      <c r="HG18" s="596">
        <f t="shared" si="40"/>
        <v>1.7315583163202808</v>
      </c>
      <c r="HH18" s="597">
        <v>135596.07094999999</v>
      </c>
      <c r="HI18" s="127">
        <f>(HH18/GY18-1)*100</f>
        <v>1.9418211062908863</v>
      </c>
      <c r="HJ18" s="128">
        <f>(HH18/HH$39)*100</f>
        <v>6.2792650677888489</v>
      </c>
    </row>
    <row r="19" spans="1:218" ht="33" customHeight="1">
      <c r="A19" s="1032" t="s">
        <v>103</v>
      </c>
      <c r="B19" s="1033"/>
      <c r="C19" s="138" t="s">
        <v>0</v>
      </c>
      <c r="D19" s="126">
        <v>21840</v>
      </c>
      <c r="E19" s="178">
        <v>3.6</v>
      </c>
      <c r="F19" s="592">
        <f t="shared" si="0"/>
        <v>2.043011758542951</v>
      </c>
      <c r="G19" s="134" t="s">
        <v>0</v>
      </c>
      <c r="H19" s="126">
        <v>23682</v>
      </c>
      <c r="I19" s="178">
        <f t="shared" si="1"/>
        <v>8.4340659340659272</v>
      </c>
      <c r="J19" s="594">
        <f t="shared" si="2"/>
        <v>2.0016464856659391</v>
      </c>
      <c r="K19" s="138" t="s">
        <v>0</v>
      </c>
      <c r="L19" s="126">
        <v>26760</v>
      </c>
      <c r="M19" s="178">
        <f t="shared" si="3"/>
        <v>12.99721307322017</v>
      </c>
      <c r="N19" s="592">
        <f t="shared" si="4"/>
        <v>2.1064165415096299</v>
      </c>
      <c r="O19" s="134" t="s">
        <v>0</v>
      </c>
      <c r="P19" s="126">
        <v>30002</v>
      </c>
      <c r="Q19" s="178">
        <f t="shared" si="5"/>
        <v>12.115097159940213</v>
      </c>
      <c r="R19" s="594">
        <f t="shared" si="6"/>
        <v>2.2624202361507635</v>
      </c>
      <c r="S19" s="138" t="s">
        <v>0</v>
      </c>
      <c r="T19" s="119">
        <v>32561</v>
      </c>
      <c r="U19" s="120">
        <f t="shared" si="7"/>
        <v>8.5294313712419125</v>
      </c>
      <c r="V19" s="121">
        <f t="shared" si="8"/>
        <v>2.3054255135361705</v>
      </c>
      <c r="W19" s="134" t="s">
        <v>0</v>
      </c>
      <c r="X19" s="130">
        <v>33900</v>
      </c>
      <c r="Y19" s="131">
        <f t="shared" si="9"/>
        <v>4.1122815638340304</v>
      </c>
      <c r="Z19" s="132">
        <f t="shared" si="10"/>
        <v>2.2419433879534232</v>
      </c>
      <c r="AA19" s="138" t="s">
        <v>0</v>
      </c>
      <c r="AB19" s="130">
        <v>38170</v>
      </c>
      <c r="AC19" s="131">
        <f t="shared" si="11"/>
        <v>12.595870206489668</v>
      </c>
      <c r="AD19" s="182">
        <f t="shared" si="12"/>
        <v>2.3958026692141554</v>
      </c>
      <c r="AE19" s="134" t="s">
        <v>0</v>
      </c>
      <c r="AF19" s="130">
        <v>52035</v>
      </c>
      <c r="AG19" s="131">
        <f t="shared" si="13"/>
        <v>36.324338485721761</v>
      </c>
      <c r="AH19" s="132">
        <f t="shared" si="14"/>
        <v>3.1504572658499153</v>
      </c>
      <c r="AI19" s="138" t="s">
        <v>0</v>
      </c>
      <c r="AJ19" s="130">
        <v>57425</v>
      </c>
      <c r="AK19" s="131">
        <f t="shared" si="15"/>
        <v>10.358412606899204</v>
      </c>
      <c r="AL19" s="182">
        <f t="shared" si="16"/>
        <v>3.4130575230206794</v>
      </c>
      <c r="AM19" s="134" t="s">
        <v>0</v>
      </c>
      <c r="AN19" s="130">
        <v>61827</v>
      </c>
      <c r="AO19" s="131">
        <f t="shared" si="17"/>
        <v>7.6656508489333808</v>
      </c>
      <c r="AP19" s="132">
        <f t="shared" si="18"/>
        <v>3.5970398468725824</v>
      </c>
      <c r="AQ19" s="138" t="s">
        <v>0</v>
      </c>
      <c r="AR19" s="130">
        <v>65508</v>
      </c>
      <c r="AS19" s="131">
        <f t="shared" si="19"/>
        <v>5.9537095443738197</v>
      </c>
      <c r="AT19" s="182">
        <f t="shared" si="20"/>
        <v>3.6357521174975984</v>
      </c>
      <c r="AU19" s="134" t="s">
        <v>0</v>
      </c>
      <c r="AV19" s="130">
        <v>68599</v>
      </c>
      <c r="AW19" s="131">
        <f t="shared" si="21"/>
        <v>4.7185076631861778</v>
      </c>
      <c r="AX19" s="132">
        <f t="shared" si="22"/>
        <v>3.7394859494671424</v>
      </c>
      <c r="AY19" s="138" t="s">
        <v>0</v>
      </c>
      <c r="AZ19" s="135">
        <v>70892</v>
      </c>
      <c r="BA19" s="136">
        <f t="shared" si="23"/>
        <v>3.3426143238239669</v>
      </c>
      <c r="BB19" s="139">
        <f t="shared" si="24"/>
        <v>3.8458867695245536</v>
      </c>
      <c r="BC19" s="134" t="s">
        <v>0</v>
      </c>
      <c r="BD19" s="135">
        <v>73261</v>
      </c>
      <c r="BE19" s="136">
        <f t="shared" si="25"/>
        <v>3.3417028719742614</v>
      </c>
      <c r="BF19" s="137">
        <f t="shared" si="26"/>
        <v>3.9948372096066729</v>
      </c>
      <c r="BG19" s="138" t="s">
        <v>0</v>
      </c>
      <c r="BH19" s="135">
        <v>85117</v>
      </c>
      <c r="BI19" s="136">
        <f t="shared" si="27"/>
        <v>16.183235282073682</v>
      </c>
      <c r="BJ19" s="139">
        <f t="shared" si="28"/>
        <v>4.6526971507785015</v>
      </c>
      <c r="BK19" s="134" t="s">
        <v>0</v>
      </c>
      <c r="BL19" s="135">
        <v>92455</v>
      </c>
      <c r="BM19" s="120">
        <f t="shared" si="29"/>
        <v>8.6210745209535098</v>
      </c>
      <c r="BN19" s="141">
        <f t="shared" si="30"/>
        <v>5.0430174213329098</v>
      </c>
      <c r="BO19" s="138" t="s">
        <v>0</v>
      </c>
      <c r="BP19" s="119">
        <v>96904</v>
      </c>
      <c r="BQ19" s="120">
        <f t="shared" si="31"/>
        <v>4.8120707371153593</v>
      </c>
      <c r="BR19" s="121">
        <f t="shared" si="32"/>
        <v>5.2784772245423568</v>
      </c>
      <c r="BS19" s="134" t="s">
        <v>0</v>
      </c>
      <c r="BT19" s="119">
        <v>103258.86</v>
      </c>
      <c r="BU19" s="120">
        <f>(BT19/BP19-1)*100</f>
        <v>6.5578923470651418</v>
      </c>
      <c r="BV19" s="128">
        <f>(BT19/BT$39)*100</f>
        <v>5.7663715976269767</v>
      </c>
      <c r="BW19" s="146">
        <v>103937.03</v>
      </c>
      <c r="BX19" s="596">
        <f>(BW19/BT19-1)*100</f>
        <v>0.65676688663809379</v>
      </c>
      <c r="BY19" s="144">
        <v>105088.71</v>
      </c>
      <c r="BZ19" s="127">
        <f>(BY19/BT19-1)*100</f>
        <v>1.7720997500844105</v>
      </c>
      <c r="CA19" s="144">
        <v>105967.25</v>
      </c>
      <c r="CB19" s="127">
        <f>(CA19/BT19-1)*100</f>
        <v>2.6229129393835926</v>
      </c>
      <c r="CC19" s="146">
        <v>106268.9</v>
      </c>
      <c r="CD19" s="127">
        <f>(CC19/BT19-1)*100</f>
        <v>2.9150428350651847</v>
      </c>
      <c r="CE19" s="596">
        <f>(CC19/CC$39)*100</f>
        <v>5.9394630433750519</v>
      </c>
      <c r="CF19" s="610">
        <v>107645</v>
      </c>
      <c r="CG19" s="127">
        <f>(CF19/CC19-1)*100</f>
        <v>1.2949225972979983</v>
      </c>
      <c r="CH19" s="144">
        <v>109192.3</v>
      </c>
      <c r="CI19" s="127">
        <f>(CH19/CC19-1)*100</f>
        <v>2.7509459493793686</v>
      </c>
      <c r="CJ19" s="144">
        <v>110764.58</v>
      </c>
      <c r="CK19" s="127">
        <f>(CJ19/CC19-1)*100</f>
        <v>4.2304757083210687</v>
      </c>
      <c r="CL19" s="144">
        <v>111301.96</v>
      </c>
      <c r="CM19" s="127">
        <f>(CL19/CC19-1)*100</f>
        <v>4.736155168633549</v>
      </c>
      <c r="CN19" s="128">
        <f>(CL19/CL$39)*100</f>
        <v>6.2647742686728236</v>
      </c>
      <c r="CO19" s="146">
        <v>112090</v>
      </c>
      <c r="CP19" s="127">
        <f>(CO19/CL19-1)*100</f>
        <v>0.70801987673891897</v>
      </c>
      <c r="CQ19" s="144">
        <v>113113.78</v>
      </c>
      <c r="CR19" s="127">
        <f>(CQ19/CL19-1)*100</f>
        <v>1.6278419535469046</v>
      </c>
      <c r="CS19" s="144">
        <v>114004.59</v>
      </c>
      <c r="CT19" s="127">
        <f>(CS19/CL19-1)*100</f>
        <v>2.4281962330223061</v>
      </c>
      <c r="CU19" s="144">
        <v>114002.75</v>
      </c>
      <c r="CV19" s="127">
        <f>(CU19/CL19-1)*100</f>
        <v>2.4265430725568526</v>
      </c>
      <c r="CW19" s="596">
        <f>(CU19/CU$39)*100</f>
        <v>6.5295466652916341</v>
      </c>
      <c r="CX19" s="610">
        <v>114248.39</v>
      </c>
      <c r="CY19" s="127">
        <f>(CX19/CU19-1)*100</f>
        <v>0.21546848650579875</v>
      </c>
      <c r="CZ19" s="144">
        <v>114309.85</v>
      </c>
      <c r="DA19" s="127">
        <f>(CZ19/CU19-1)*100</f>
        <v>0.26937946672338509</v>
      </c>
      <c r="DB19" s="144">
        <v>115178.56</v>
      </c>
      <c r="DC19" s="127">
        <f>(DB19/CU19-1)*100</f>
        <v>1.0313874007425339</v>
      </c>
      <c r="DD19" s="144">
        <v>114572.24</v>
      </c>
      <c r="DE19" s="127">
        <f>(DD19/CU19-1)*100</f>
        <v>0.49954058125791789</v>
      </c>
      <c r="DF19" s="128">
        <f>(DD19/DD$39)*100</f>
        <v>6.5282290391318236</v>
      </c>
      <c r="DG19" s="146">
        <v>116345.06</v>
      </c>
      <c r="DH19" s="127">
        <f>(DG19/DD19-1)*100</f>
        <v>1.5473381684778076</v>
      </c>
      <c r="DI19" s="144">
        <v>116322.91</v>
      </c>
      <c r="DJ19" s="127">
        <f>(DI19/DD19-1)*100</f>
        <v>1.5280053876925104</v>
      </c>
      <c r="DK19" s="144">
        <v>116485.29</v>
      </c>
      <c r="DL19" s="127">
        <f>(DK19/DD19-1)*100</f>
        <v>1.6697325634900562</v>
      </c>
      <c r="DM19" s="144">
        <v>115971.94</v>
      </c>
      <c r="DN19" s="127">
        <f>(DM19/DD19-1)*100</f>
        <v>1.2216746395112832</v>
      </c>
      <c r="DO19" s="596">
        <f>(DM19/DM$39)*100</f>
        <v>6.5618255440513185</v>
      </c>
      <c r="DP19" s="610">
        <v>115618.86</v>
      </c>
      <c r="DQ19" s="127">
        <f>(DP19/DM19-1)*100</f>
        <v>-0.30445295646516213</v>
      </c>
      <c r="DR19" s="144">
        <v>115166.81</v>
      </c>
      <c r="DS19" s="127">
        <f>(DR19/DM19-1)*100</f>
        <v>-0.69424552180467058</v>
      </c>
      <c r="DT19" s="144">
        <v>115093.61</v>
      </c>
      <c r="DU19" s="127">
        <f>(DT19/DM19-1)*100</f>
        <v>-0.75736423828040023</v>
      </c>
      <c r="DV19" s="144">
        <v>114058.1</v>
      </c>
      <c r="DW19" s="127">
        <f>(DV19/DM19-1)*100</f>
        <v>-1.6502612614741063</v>
      </c>
      <c r="DX19" s="128">
        <f>(DV19/DV$39)*100</f>
        <v>6.3973326028477491</v>
      </c>
      <c r="DY19" s="610">
        <v>114719.23</v>
      </c>
      <c r="DZ19" s="127">
        <f>(DY19/DV19-1)*100</f>
        <v>0.57964318185204089</v>
      </c>
      <c r="EA19" s="144">
        <v>115491.7</v>
      </c>
      <c r="EB19" s="127">
        <f>(EA19/DV19-1)*100</f>
        <v>1.2569032799950142</v>
      </c>
      <c r="EC19" s="144">
        <v>116085.75</v>
      </c>
      <c r="ED19" s="127">
        <f>(EC19/DV19-1)*100</f>
        <v>1.7777343301352611</v>
      </c>
      <c r="EE19" s="146">
        <v>115006.92</v>
      </c>
      <c r="EF19" s="127">
        <f>(EE19/DV19-1)*100</f>
        <v>0.83187428161610733</v>
      </c>
      <c r="EG19" s="128">
        <f>(EE19/EE$39)*100</f>
        <v>6.3705125740446285</v>
      </c>
      <c r="EH19" s="611">
        <v>114367.37</v>
      </c>
      <c r="EI19" s="127">
        <f>(EH19/EE19-1)*100</f>
        <v>-0.5560969722517628</v>
      </c>
      <c r="EJ19" s="595">
        <v>113585.51</v>
      </c>
      <c r="EK19" s="596">
        <f>(EJ19/EE19-1)*100</f>
        <v>-1.2359343246476029</v>
      </c>
      <c r="EL19" s="597">
        <v>112991.21</v>
      </c>
      <c r="EM19" s="127">
        <f>(EL19/EE19-1)*100</f>
        <v>-1.7526858383825838</v>
      </c>
      <c r="EN19" s="595">
        <v>111973.36</v>
      </c>
      <c r="EO19" s="127">
        <f>(EN19/EE19-1)*100</f>
        <v>-2.6377195389633901</v>
      </c>
      <c r="EP19" s="128">
        <f>(EN19/EN$39)*100</f>
        <v>6.1581711618466688</v>
      </c>
      <c r="EQ19" s="595">
        <v>111326.9</v>
      </c>
      <c r="ER19" s="596">
        <f>(EQ19/EN19-1)*100</f>
        <v>-0.577333751528053</v>
      </c>
      <c r="ES19" s="597">
        <v>111669.83</v>
      </c>
      <c r="ET19" s="127">
        <f>(ES19/EN19-1)*100</f>
        <v>-0.27107340531712376</v>
      </c>
      <c r="EU19" s="597">
        <v>111559.45</v>
      </c>
      <c r="EV19" s="596">
        <f>(EU19/EN19-1)*100</f>
        <v>-0.36965042399370596</v>
      </c>
      <c r="EW19" s="597">
        <v>112216.61</v>
      </c>
      <c r="EX19" s="127">
        <f>(EW19/EN19-1)*100</f>
        <v>0.21723917188873898</v>
      </c>
      <c r="EY19" s="128">
        <f>(EW19/EW$39)*100</f>
        <v>6.1247083010319878</v>
      </c>
      <c r="EZ19" s="598">
        <v>111129.51</v>
      </c>
      <c r="FA19" s="596">
        <f>(EZ19/EW19-1)*100</f>
        <v>-0.96875141745950133</v>
      </c>
      <c r="FB19" s="597">
        <v>110566.86</v>
      </c>
      <c r="FC19" s="596">
        <f>(FB19/EW19-1)*100</f>
        <v>-1.4701477793706341</v>
      </c>
      <c r="FD19" s="597">
        <v>111800.14</v>
      </c>
      <c r="FE19" s="596">
        <f>(FD19/EW19-1)*100</f>
        <v>-0.37113044138474827</v>
      </c>
      <c r="FF19" s="597">
        <v>111321.71</v>
      </c>
      <c r="FG19" s="127">
        <f>(FF19/EW19-1)*100</f>
        <v>-0.79747552523641296</v>
      </c>
      <c r="FH19" s="128">
        <f>(FF19/FF$39)*100</f>
        <v>5.9600619979304188</v>
      </c>
      <c r="FI19" s="598">
        <v>111156.52</v>
      </c>
      <c r="FJ19" s="596">
        <f t="shared" ref="FJ19" si="53">(FI19/FF19-1)*100</f>
        <v>-0.14838974356394807</v>
      </c>
      <c r="FK19" s="597">
        <v>114647.81</v>
      </c>
      <c r="FL19" s="596">
        <f>(FK19/FF19-1)*100</f>
        <v>2.9878269027667548</v>
      </c>
      <c r="FM19" s="597">
        <v>112032.67</v>
      </c>
      <c r="FN19" s="596">
        <f>(FM19/FF19-1)*100</f>
        <v>0.6386535025378226</v>
      </c>
      <c r="FO19" s="612">
        <v>118803.65</v>
      </c>
      <c r="FP19" s="127">
        <f>(FO19/FF19-1)*100</f>
        <v>6.7210070704088132</v>
      </c>
      <c r="FQ19" s="128">
        <f>(FO19/FO$39)*100</f>
        <v>6.2350004804136789</v>
      </c>
      <c r="FR19" s="598">
        <v>122392.01</v>
      </c>
      <c r="FS19" s="121">
        <f t="shared" ref="FS19" si="54">(FR19/FO19-1)*100</f>
        <v>3.0204122516437781</v>
      </c>
      <c r="FT19" s="597">
        <v>124828.81</v>
      </c>
      <c r="FU19" s="596">
        <f>(FT19/FO19-1)*100</f>
        <v>5.0715276845450408</v>
      </c>
      <c r="FV19" s="597">
        <v>125984.9</v>
      </c>
      <c r="FW19" s="596">
        <f>(FV19/FO19-1)*100</f>
        <v>6.0446375174500133</v>
      </c>
      <c r="FX19" s="612">
        <v>126895.84</v>
      </c>
      <c r="FY19" s="127">
        <f>(FX19/FO19-1)*100</f>
        <v>6.8113984713432663</v>
      </c>
      <c r="FZ19" s="128">
        <f>(FX19/FX$39)*100</f>
        <v>6.4967107758261937</v>
      </c>
      <c r="GA19" s="598">
        <v>127910.13</v>
      </c>
      <c r="GB19" s="121">
        <f>(GA19/$FX19-1)*100</f>
        <v>0.79930910264671695</v>
      </c>
      <c r="GC19" s="597">
        <v>129198.17</v>
      </c>
      <c r="GD19" s="596">
        <f>(GC19/$FX19-1)*100</f>
        <v>1.8143463174206564</v>
      </c>
      <c r="GE19" s="597">
        <v>130342.96</v>
      </c>
      <c r="GF19" s="596">
        <f>(GE19/$FX19-1)*100</f>
        <v>2.7164956707800725</v>
      </c>
      <c r="GG19" s="612">
        <v>131216.03</v>
      </c>
      <c r="GH19" s="127">
        <f>(GG19/FX19-1)*100</f>
        <v>3.4045166492455481</v>
      </c>
      <c r="GI19" s="128">
        <f>(GG19/GG$39)*100</f>
        <v>6.5599852724043064</v>
      </c>
      <c r="GJ19" s="598">
        <v>131907.42000000001</v>
      </c>
      <c r="GK19" s="120">
        <f>(GJ19/$GG19-1)*100</f>
        <v>0.52690970760205236</v>
      </c>
      <c r="GL19" s="613">
        <v>133247.99</v>
      </c>
      <c r="GM19" s="596">
        <f>(GL19/$GG19-1)*100</f>
        <v>1.5485607970306514</v>
      </c>
      <c r="GN19" s="597">
        <v>134935.74</v>
      </c>
      <c r="GO19" s="127">
        <f>(GN19/$GG19-1)*100</f>
        <v>2.8347984617428157</v>
      </c>
      <c r="GP19" s="613">
        <v>135937.72</v>
      </c>
      <c r="GQ19" s="127">
        <f>(GP19/GG19-1)*100</f>
        <v>3.5984094321402704</v>
      </c>
      <c r="GR19" s="128">
        <f>(GP19/GP$39)*100</f>
        <v>6.6070069470542672</v>
      </c>
      <c r="GS19" s="598">
        <v>137389.39000000001</v>
      </c>
      <c r="GT19" s="120">
        <f>(GS19/$GP19-1)*100</f>
        <v>1.0678934441448629</v>
      </c>
      <c r="GU19" s="612">
        <v>139306.21</v>
      </c>
      <c r="GV19" s="120">
        <f>(GU19/$GP19-1)*100</f>
        <v>2.4779656448555842</v>
      </c>
      <c r="GW19" s="612">
        <v>141290.84</v>
      </c>
      <c r="GX19" s="120">
        <f>(GW19/$GP19-1)*100</f>
        <v>3.937920983226717</v>
      </c>
      <c r="GY19" s="613">
        <v>142235.92000000001</v>
      </c>
      <c r="GZ19" s="127">
        <f>(GY19/GP19-1)*100</f>
        <v>4.6331511224404931</v>
      </c>
      <c r="HA19" s="128">
        <f>(GY19/GY$39)*100</f>
        <v>6.7435094860516198</v>
      </c>
      <c r="HB19" s="598">
        <v>143160.54999999999</v>
      </c>
      <c r="HC19" s="120">
        <f>(HB19/$GY19-1)*100</f>
        <v>0.65006785908929832</v>
      </c>
      <c r="HD19" s="612">
        <v>144861</v>
      </c>
      <c r="HE19" s="120">
        <f>(HD19/$GY19-1)*100</f>
        <v>1.8455816224199895</v>
      </c>
      <c r="HF19" s="613">
        <v>146288.24</v>
      </c>
      <c r="HG19" s="121">
        <f>(HF19/$GY19-1)*100</f>
        <v>2.8490131044253575</v>
      </c>
      <c r="HH19" s="612">
        <v>147417.91</v>
      </c>
      <c r="HI19" s="127">
        <f>(HH19/GY19-1)*100</f>
        <v>3.6432358295991563</v>
      </c>
      <c r="HJ19" s="128">
        <f>(HH19/HH$39)*100</f>
        <v>6.8267179583011384</v>
      </c>
    </row>
    <row r="20" spans="1:218" ht="33" customHeight="1">
      <c r="A20" s="1032" t="s">
        <v>89</v>
      </c>
      <c r="B20" s="1033"/>
      <c r="C20" s="138" t="s">
        <v>0</v>
      </c>
      <c r="D20" s="126">
        <v>390</v>
      </c>
      <c r="E20" s="178">
        <v>-12.4</v>
      </c>
      <c r="F20" s="592">
        <f t="shared" si="0"/>
        <v>3.6482352831124124E-2</v>
      </c>
      <c r="G20" s="134" t="s">
        <v>0</v>
      </c>
      <c r="H20" s="126">
        <v>332</v>
      </c>
      <c r="I20" s="178">
        <f t="shared" si="1"/>
        <v>-14.871794871794874</v>
      </c>
      <c r="J20" s="594">
        <f t="shared" si="2"/>
        <v>2.8061254676171432E-2</v>
      </c>
      <c r="K20" s="138" t="s">
        <v>0</v>
      </c>
      <c r="L20" s="126">
        <v>277</v>
      </c>
      <c r="M20" s="178">
        <f t="shared" si="3"/>
        <v>-16.566265060240958</v>
      </c>
      <c r="N20" s="592">
        <f t="shared" si="4"/>
        <v>2.1804087518616126E-2</v>
      </c>
      <c r="O20" s="134" t="s">
        <v>0</v>
      </c>
      <c r="P20" s="126">
        <v>230</v>
      </c>
      <c r="Q20" s="178">
        <f t="shared" si="5"/>
        <v>-16.967509025270754</v>
      </c>
      <c r="R20" s="594">
        <f t="shared" si="6"/>
        <v>1.7344065539453227E-2</v>
      </c>
      <c r="S20" s="138" t="s">
        <v>0</v>
      </c>
      <c r="T20" s="119">
        <v>187</v>
      </c>
      <c r="U20" s="120">
        <f t="shared" si="7"/>
        <v>-18.695652173913047</v>
      </c>
      <c r="V20" s="121">
        <f t="shared" si="8"/>
        <v>1.3240212862973002E-2</v>
      </c>
      <c r="W20" s="134" t="s">
        <v>0</v>
      </c>
      <c r="X20" s="130">
        <v>134</v>
      </c>
      <c r="Y20" s="131">
        <f t="shared" si="9"/>
        <v>-28.342245989304814</v>
      </c>
      <c r="Z20" s="132">
        <f t="shared" si="10"/>
        <v>8.8619591146241513E-3</v>
      </c>
      <c r="AA20" s="138" t="s">
        <v>0</v>
      </c>
      <c r="AB20" s="130">
        <v>91</v>
      </c>
      <c r="AC20" s="131">
        <f t="shared" si="11"/>
        <v>-32.089552238805972</v>
      </c>
      <c r="AD20" s="182">
        <f t="shared" si="12"/>
        <v>5.7117642886688009E-3</v>
      </c>
      <c r="AE20" s="134" t="s">
        <v>0</v>
      </c>
      <c r="AF20" s="130">
        <v>55</v>
      </c>
      <c r="AG20" s="131">
        <f t="shared" si="13"/>
        <v>-39.560439560439562</v>
      </c>
      <c r="AH20" s="132">
        <f t="shared" si="14"/>
        <v>3.3299730877629544E-3</v>
      </c>
      <c r="AI20" s="138" t="s">
        <v>0</v>
      </c>
      <c r="AJ20" s="130">
        <v>32</v>
      </c>
      <c r="AK20" s="131">
        <f t="shared" si="15"/>
        <v>-41.81818181818182</v>
      </c>
      <c r="AL20" s="182">
        <f t="shared" si="16"/>
        <v>1.9019214756057768E-3</v>
      </c>
      <c r="AM20" s="134" t="s">
        <v>0</v>
      </c>
      <c r="AN20" s="130">
        <v>20</v>
      </c>
      <c r="AO20" s="131">
        <f t="shared" si="17"/>
        <v>-37.5</v>
      </c>
      <c r="AP20" s="132">
        <f t="shared" si="18"/>
        <v>1.1635822041737695E-3</v>
      </c>
      <c r="AQ20" s="138" t="s">
        <v>0</v>
      </c>
      <c r="AR20" s="130">
        <v>13</v>
      </c>
      <c r="AS20" s="131">
        <f t="shared" si="19"/>
        <v>-35</v>
      </c>
      <c r="AT20" s="182">
        <f t="shared" si="20"/>
        <v>7.2151153336186074E-4</v>
      </c>
      <c r="AU20" s="134" t="s">
        <v>0</v>
      </c>
      <c r="AV20" s="130">
        <v>6</v>
      </c>
      <c r="AW20" s="131">
        <f t="shared" si="21"/>
        <v>-53.846153846153847</v>
      </c>
      <c r="AX20" s="132">
        <f t="shared" si="22"/>
        <v>3.2707350977132112E-4</v>
      </c>
      <c r="AY20" s="138" t="s">
        <v>0</v>
      </c>
      <c r="AZ20" s="135">
        <v>3</v>
      </c>
      <c r="BA20" s="136">
        <f t="shared" si="23"/>
        <v>-50</v>
      </c>
      <c r="BB20" s="139">
        <f t="shared" si="24"/>
        <v>1.6274982097519693E-4</v>
      </c>
      <c r="BC20" s="134" t="s">
        <v>0</v>
      </c>
      <c r="BD20" s="185" t="s">
        <v>0</v>
      </c>
      <c r="BE20" s="151" t="s">
        <v>1</v>
      </c>
      <c r="BF20" s="152" t="s">
        <v>1</v>
      </c>
      <c r="BG20" s="138" t="s">
        <v>0</v>
      </c>
      <c r="BH20" s="185" t="s">
        <v>0</v>
      </c>
      <c r="BI20" s="151" t="s">
        <v>1</v>
      </c>
      <c r="BJ20" s="154" t="s">
        <v>1</v>
      </c>
      <c r="BK20" s="134" t="s">
        <v>0</v>
      </c>
      <c r="BL20" s="185" t="s">
        <v>0</v>
      </c>
      <c r="BM20" s="151" t="s">
        <v>1</v>
      </c>
      <c r="BN20" s="152" t="s">
        <v>1</v>
      </c>
      <c r="BO20" s="138" t="s">
        <v>0</v>
      </c>
      <c r="BP20" s="185" t="s">
        <v>0</v>
      </c>
      <c r="BQ20" s="151" t="s">
        <v>1</v>
      </c>
      <c r="BR20" s="154" t="s">
        <v>1</v>
      </c>
      <c r="BS20" s="134" t="s">
        <v>0</v>
      </c>
      <c r="BT20" s="185" t="s">
        <v>0</v>
      </c>
      <c r="BU20" s="151" t="s">
        <v>1</v>
      </c>
      <c r="BV20" s="152" t="s">
        <v>1</v>
      </c>
      <c r="BW20" s="66" t="s">
        <v>0</v>
      </c>
      <c r="BX20" s="154" t="s">
        <v>1</v>
      </c>
      <c r="BY20" s="62" t="s">
        <v>0</v>
      </c>
      <c r="BZ20" s="151" t="s">
        <v>1</v>
      </c>
      <c r="CA20" s="66" t="s">
        <v>0</v>
      </c>
      <c r="CB20" s="151" t="s">
        <v>1</v>
      </c>
      <c r="CC20" s="66" t="s">
        <v>0</v>
      </c>
      <c r="CD20" s="151" t="s">
        <v>1</v>
      </c>
      <c r="CE20" s="154" t="s">
        <v>1</v>
      </c>
      <c r="CF20" s="65" t="s">
        <v>0</v>
      </c>
      <c r="CG20" s="151" t="s">
        <v>1</v>
      </c>
      <c r="CH20" s="66" t="s">
        <v>0</v>
      </c>
      <c r="CI20" s="151" t="s">
        <v>1</v>
      </c>
      <c r="CJ20" s="66" t="s">
        <v>0</v>
      </c>
      <c r="CK20" s="151" t="s">
        <v>1</v>
      </c>
      <c r="CL20" s="66" t="s">
        <v>0</v>
      </c>
      <c r="CM20" s="151" t="s">
        <v>1</v>
      </c>
      <c r="CN20" s="152" t="s">
        <v>1</v>
      </c>
      <c r="CO20" s="66" t="s">
        <v>0</v>
      </c>
      <c r="CP20" s="151" t="s">
        <v>1</v>
      </c>
      <c r="CQ20" s="66" t="s">
        <v>0</v>
      </c>
      <c r="CR20" s="151" t="s">
        <v>1</v>
      </c>
      <c r="CS20" s="66" t="s">
        <v>0</v>
      </c>
      <c r="CT20" s="151" t="s">
        <v>1</v>
      </c>
      <c r="CU20" s="66" t="s">
        <v>0</v>
      </c>
      <c r="CV20" s="151" t="s">
        <v>1</v>
      </c>
      <c r="CW20" s="154" t="s">
        <v>1</v>
      </c>
      <c r="CX20" s="65" t="s">
        <v>0</v>
      </c>
      <c r="CY20" s="151" t="s">
        <v>1</v>
      </c>
      <c r="CZ20" s="66" t="s">
        <v>0</v>
      </c>
      <c r="DA20" s="151" t="s">
        <v>1</v>
      </c>
      <c r="DB20" s="66" t="s">
        <v>0</v>
      </c>
      <c r="DC20" s="151" t="s">
        <v>1</v>
      </c>
      <c r="DD20" s="66" t="s">
        <v>0</v>
      </c>
      <c r="DE20" s="151" t="s">
        <v>1</v>
      </c>
      <c r="DF20" s="152" t="s">
        <v>1</v>
      </c>
      <c r="DG20" s="66" t="s">
        <v>0</v>
      </c>
      <c r="DH20" s="151" t="s">
        <v>1</v>
      </c>
      <c r="DI20" s="66" t="s">
        <v>0</v>
      </c>
      <c r="DJ20" s="151" t="s">
        <v>1</v>
      </c>
      <c r="DK20" s="66" t="s">
        <v>0</v>
      </c>
      <c r="DL20" s="151" t="s">
        <v>1</v>
      </c>
      <c r="DM20" s="66" t="s">
        <v>0</v>
      </c>
      <c r="DN20" s="151" t="s">
        <v>1</v>
      </c>
      <c r="DO20" s="154" t="s">
        <v>1</v>
      </c>
      <c r="DP20" s="65" t="s">
        <v>0</v>
      </c>
      <c r="DQ20" s="151" t="s">
        <v>1</v>
      </c>
      <c r="DR20" s="62" t="s">
        <v>0</v>
      </c>
      <c r="DS20" s="151" t="s">
        <v>1</v>
      </c>
      <c r="DT20" s="62" t="s">
        <v>0</v>
      </c>
      <c r="DU20" s="151" t="s">
        <v>1</v>
      </c>
      <c r="DV20" s="62" t="s">
        <v>0</v>
      </c>
      <c r="DW20" s="151" t="s">
        <v>1</v>
      </c>
      <c r="DX20" s="152" t="s">
        <v>1</v>
      </c>
      <c r="DY20" s="65" t="s">
        <v>0</v>
      </c>
      <c r="DZ20" s="151" t="s">
        <v>1</v>
      </c>
      <c r="EA20" s="62" t="s">
        <v>0</v>
      </c>
      <c r="EB20" s="151" t="s">
        <v>1</v>
      </c>
      <c r="EC20" s="62" t="s">
        <v>0</v>
      </c>
      <c r="ED20" s="151" t="s">
        <v>1</v>
      </c>
      <c r="EE20" s="66" t="s">
        <v>0</v>
      </c>
      <c r="EF20" s="151" t="s">
        <v>1</v>
      </c>
      <c r="EG20" s="152" t="s">
        <v>1</v>
      </c>
      <c r="EH20" s="65" t="s">
        <v>0</v>
      </c>
      <c r="EI20" s="151" t="s">
        <v>1</v>
      </c>
      <c r="EJ20" s="599" t="s">
        <v>0</v>
      </c>
      <c r="EK20" s="154" t="s">
        <v>1</v>
      </c>
      <c r="EL20" s="68" t="s">
        <v>0</v>
      </c>
      <c r="EM20" s="151" t="s">
        <v>1</v>
      </c>
      <c r="EN20" s="600" t="s">
        <v>0</v>
      </c>
      <c r="EO20" s="151" t="s">
        <v>1</v>
      </c>
      <c r="EP20" s="152" t="s">
        <v>1</v>
      </c>
      <c r="EQ20" s="600" t="s">
        <v>0</v>
      </c>
      <c r="ER20" s="154" t="s">
        <v>1</v>
      </c>
      <c r="ES20" s="601" t="s">
        <v>0</v>
      </c>
      <c r="ET20" s="151" t="s">
        <v>1</v>
      </c>
      <c r="EU20" s="601" t="s">
        <v>0</v>
      </c>
      <c r="EV20" s="154" t="s">
        <v>1</v>
      </c>
      <c r="EW20" s="602" t="s">
        <v>0</v>
      </c>
      <c r="EX20" s="151" t="s">
        <v>1</v>
      </c>
      <c r="EY20" s="152" t="s">
        <v>1</v>
      </c>
      <c r="EZ20" s="603" t="s">
        <v>0</v>
      </c>
      <c r="FA20" s="154" t="s">
        <v>1</v>
      </c>
      <c r="FB20" s="601" t="s">
        <v>0</v>
      </c>
      <c r="FC20" s="154" t="s">
        <v>1</v>
      </c>
      <c r="FD20" s="601" t="s">
        <v>0</v>
      </c>
      <c r="FE20" s="154" t="s">
        <v>1</v>
      </c>
      <c r="FF20" s="604" t="s">
        <v>0</v>
      </c>
      <c r="FG20" s="151" t="s">
        <v>1</v>
      </c>
      <c r="FH20" s="152" t="s">
        <v>1</v>
      </c>
      <c r="FI20" s="605" t="s">
        <v>0</v>
      </c>
      <c r="FJ20" s="154" t="s">
        <v>1</v>
      </c>
      <c r="FK20" s="68" t="s">
        <v>0</v>
      </c>
      <c r="FL20" s="154" t="s">
        <v>1</v>
      </c>
      <c r="FM20" s="601" t="s">
        <v>0</v>
      </c>
      <c r="FN20" s="154" t="s">
        <v>1</v>
      </c>
      <c r="FO20" s="604" t="s">
        <v>0</v>
      </c>
      <c r="FP20" s="151" t="s">
        <v>1</v>
      </c>
      <c r="FQ20" s="152" t="s">
        <v>1</v>
      </c>
      <c r="FR20" s="75" t="s">
        <v>0</v>
      </c>
      <c r="FS20" s="154" t="s">
        <v>1</v>
      </c>
      <c r="FT20" s="602" t="s">
        <v>0</v>
      </c>
      <c r="FU20" s="154" t="s">
        <v>1</v>
      </c>
      <c r="FV20" s="601" t="s">
        <v>0</v>
      </c>
      <c r="FW20" s="154" t="s">
        <v>1</v>
      </c>
      <c r="FX20" s="604" t="s">
        <v>0</v>
      </c>
      <c r="FY20" s="151" t="s">
        <v>1</v>
      </c>
      <c r="FZ20" s="152" t="s">
        <v>1</v>
      </c>
      <c r="GA20" s="75" t="s">
        <v>0</v>
      </c>
      <c r="GB20" s="154" t="s">
        <v>1</v>
      </c>
      <c r="GC20" s="602" t="s">
        <v>0</v>
      </c>
      <c r="GD20" s="154" t="s">
        <v>1</v>
      </c>
      <c r="GE20" s="601" t="s">
        <v>0</v>
      </c>
      <c r="GF20" s="154" t="s">
        <v>1</v>
      </c>
      <c r="GG20" s="604" t="s">
        <v>0</v>
      </c>
      <c r="GH20" s="151" t="s">
        <v>1</v>
      </c>
      <c r="GI20" s="152" t="s">
        <v>1</v>
      </c>
      <c r="GJ20" s="75" t="s">
        <v>0</v>
      </c>
      <c r="GK20" s="151" t="s">
        <v>1</v>
      </c>
      <c r="GL20" s="600" t="s">
        <v>0</v>
      </c>
      <c r="GM20" s="154" t="s">
        <v>1</v>
      </c>
      <c r="GN20" s="601" t="s">
        <v>0</v>
      </c>
      <c r="GO20" s="151" t="s">
        <v>1</v>
      </c>
      <c r="GP20" s="731" t="s">
        <v>0</v>
      </c>
      <c r="GQ20" s="151" t="s">
        <v>1</v>
      </c>
      <c r="GR20" s="152" t="s">
        <v>1</v>
      </c>
      <c r="GS20" s="75" t="s">
        <v>0</v>
      </c>
      <c r="GT20" s="151" t="s">
        <v>1</v>
      </c>
      <c r="GU20" s="602" t="s">
        <v>0</v>
      </c>
      <c r="GV20" s="151" t="s">
        <v>1</v>
      </c>
      <c r="GW20" s="602" t="s">
        <v>0</v>
      </c>
      <c r="GX20" s="151" t="s">
        <v>1</v>
      </c>
      <c r="GY20" s="731" t="s">
        <v>0</v>
      </c>
      <c r="GZ20" s="151" t="s">
        <v>1</v>
      </c>
      <c r="HA20" s="152" t="s">
        <v>1</v>
      </c>
      <c r="HB20" s="75" t="s">
        <v>0</v>
      </c>
      <c r="HC20" s="151" t="s">
        <v>1</v>
      </c>
      <c r="HD20" s="602" t="s">
        <v>0</v>
      </c>
      <c r="HE20" s="151" t="s">
        <v>1</v>
      </c>
      <c r="HF20" s="600" t="s">
        <v>0</v>
      </c>
      <c r="HG20" s="154" t="s">
        <v>1</v>
      </c>
      <c r="HH20" s="604" t="s">
        <v>0</v>
      </c>
      <c r="HI20" s="151" t="s">
        <v>1</v>
      </c>
      <c r="HJ20" s="152" t="s">
        <v>1</v>
      </c>
    </row>
    <row r="21" spans="1:218" ht="33" customHeight="1">
      <c r="A21" s="1037" t="s">
        <v>90</v>
      </c>
      <c r="B21" s="1033"/>
      <c r="C21" s="179">
        <v>509.4</v>
      </c>
      <c r="D21" s="126">
        <v>43787</v>
      </c>
      <c r="E21" s="178">
        <v>10.5</v>
      </c>
      <c r="F21" s="592">
        <f t="shared" si="0"/>
        <v>4.0960327779908514</v>
      </c>
      <c r="G21" s="593">
        <v>523.4</v>
      </c>
      <c r="H21" s="126">
        <v>49385</v>
      </c>
      <c r="I21" s="178">
        <f t="shared" si="1"/>
        <v>12.784616438669016</v>
      </c>
      <c r="J21" s="594">
        <f t="shared" si="2"/>
        <v>4.1741116330804999</v>
      </c>
      <c r="K21" s="179">
        <v>553.4</v>
      </c>
      <c r="L21" s="126">
        <v>58019</v>
      </c>
      <c r="M21" s="178">
        <f t="shared" si="3"/>
        <v>17.48304140933481</v>
      </c>
      <c r="N21" s="592">
        <f t="shared" si="4"/>
        <v>4.5669723961826314</v>
      </c>
      <c r="O21" s="593">
        <v>579.79999999999995</v>
      </c>
      <c r="P21" s="126">
        <v>63642</v>
      </c>
      <c r="Q21" s="178">
        <f t="shared" si="5"/>
        <v>9.6916527344490522</v>
      </c>
      <c r="R21" s="594">
        <f t="shared" si="6"/>
        <v>4.7991783437473137</v>
      </c>
      <c r="S21" s="118">
        <v>569.20000000000005</v>
      </c>
      <c r="T21" s="119">
        <v>65237</v>
      </c>
      <c r="U21" s="120">
        <f t="shared" si="7"/>
        <v>2.5062065931303223</v>
      </c>
      <c r="V21" s="121">
        <f t="shared" si="8"/>
        <v>4.6189934039666829</v>
      </c>
      <c r="W21" s="129">
        <v>560.70000000000005</v>
      </c>
      <c r="X21" s="130">
        <v>64206</v>
      </c>
      <c r="Y21" s="131">
        <f t="shared" si="9"/>
        <v>-1.5803914956236453</v>
      </c>
      <c r="Z21" s="132">
        <f t="shared" si="10"/>
        <v>4.2462010963698376</v>
      </c>
      <c r="AA21" s="133">
        <v>546.79999999999995</v>
      </c>
      <c r="AB21" s="130">
        <v>64505</v>
      </c>
      <c r="AC21" s="131">
        <f t="shared" si="11"/>
        <v>0.46568856493163224</v>
      </c>
      <c r="AD21" s="182">
        <f t="shared" si="12"/>
        <v>4.0487621476986924</v>
      </c>
      <c r="AE21" s="129">
        <v>536</v>
      </c>
      <c r="AF21" s="130">
        <v>61462</v>
      </c>
      <c r="AG21" s="131">
        <f t="shared" si="13"/>
        <v>-4.7174637624990297</v>
      </c>
      <c r="AH21" s="132">
        <f t="shared" si="14"/>
        <v>3.7212146530924852</v>
      </c>
      <c r="AI21" s="133">
        <v>519</v>
      </c>
      <c r="AJ21" s="130">
        <v>59336</v>
      </c>
      <c r="AK21" s="131">
        <f t="shared" si="15"/>
        <v>-3.4590478669747182</v>
      </c>
      <c r="AL21" s="182">
        <f t="shared" si="16"/>
        <v>3.5266378961420117</v>
      </c>
      <c r="AM21" s="609" t="s">
        <v>0</v>
      </c>
      <c r="AN21" s="130">
        <v>56367</v>
      </c>
      <c r="AO21" s="131">
        <f t="shared" si="17"/>
        <v>-5.0037076985304019</v>
      </c>
      <c r="AP21" s="132">
        <f t="shared" si="18"/>
        <v>3.2793819051331425</v>
      </c>
      <c r="AQ21" s="138" t="s">
        <v>0</v>
      </c>
      <c r="AR21" s="130">
        <v>52106</v>
      </c>
      <c r="AS21" s="131">
        <f t="shared" si="19"/>
        <v>-7.5593875849344521</v>
      </c>
      <c r="AT21" s="182">
        <f t="shared" si="20"/>
        <v>2.8919292274887014</v>
      </c>
      <c r="AU21" s="134" t="s">
        <v>0</v>
      </c>
      <c r="AV21" s="130">
        <v>40483</v>
      </c>
      <c r="AW21" s="131">
        <f t="shared" si="21"/>
        <v>-22.306452231988636</v>
      </c>
      <c r="AX21" s="132">
        <f t="shared" si="22"/>
        <v>2.2068194826787324</v>
      </c>
      <c r="AY21" s="138" t="s">
        <v>0</v>
      </c>
      <c r="AZ21" s="135">
        <v>34455</v>
      </c>
      <c r="BA21" s="136">
        <f t="shared" si="23"/>
        <v>-14.89020082503767</v>
      </c>
      <c r="BB21" s="139">
        <f t="shared" si="24"/>
        <v>1.8691816939001367</v>
      </c>
      <c r="BC21" s="134" t="s">
        <v>0</v>
      </c>
      <c r="BD21" s="135">
        <v>31928</v>
      </c>
      <c r="BE21" s="136">
        <f>(BD21/AZ21-1)*100</f>
        <v>-7.3342040342475716</v>
      </c>
      <c r="BF21" s="137">
        <f>(BD21/BD$39)*100</f>
        <v>1.7409967435377875</v>
      </c>
      <c r="BG21" s="138" t="s">
        <v>0</v>
      </c>
      <c r="BH21" s="135">
        <v>26586</v>
      </c>
      <c r="BI21" s="136">
        <f>(BH21/BD21-1)*100</f>
        <v>-16.731395640190428</v>
      </c>
      <c r="BJ21" s="139">
        <f>(BH21/BH$39)*100</f>
        <v>1.4532538323789284</v>
      </c>
      <c r="BK21" s="134" t="s">
        <v>0</v>
      </c>
      <c r="BL21" s="135">
        <v>23125</v>
      </c>
      <c r="BM21" s="120">
        <f>(BL21/BH21-1)*100</f>
        <v>-13.018129842774396</v>
      </c>
      <c r="BN21" s="141">
        <f>(BL21/BL$39)*100</f>
        <v>1.2613679938167059</v>
      </c>
      <c r="BO21" s="138" t="s">
        <v>0</v>
      </c>
      <c r="BP21" s="119">
        <v>21823</v>
      </c>
      <c r="BQ21" s="120">
        <f>(BP21/BL21-1)*100</f>
        <v>-5.6302702702702661</v>
      </c>
      <c r="BR21" s="121">
        <f>(BP21/BP$39)*100</f>
        <v>1.1887250110541137</v>
      </c>
      <c r="BS21" s="134" t="s">
        <v>0</v>
      </c>
      <c r="BT21" s="119">
        <v>19333</v>
      </c>
      <c r="BU21" s="120">
        <f>(BT21/BP21-1)*100</f>
        <v>-11.409980296017963</v>
      </c>
      <c r="BV21" s="141">
        <f>(BT21/BT$39)*100</f>
        <v>1.0796290226032161</v>
      </c>
      <c r="BW21" s="142">
        <v>19160</v>
      </c>
      <c r="BX21" s="121">
        <f>(BW21/BT21-1)*100</f>
        <v>-0.8948430145347297</v>
      </c>
      <c r="BY21" s="119">
        <v>19057</v>
      </c>
      <c r="BZ21" s="120">
        <f>(BY21/BT21-1)*100</f>
        <v>-1.4276108208762239</v>
      </c>
      <c r="CA21" s="119">
        <v>18938.099999999999</v>
      </c>
      <c r="CB21" s="120">
        <f>(CA21/BT21-1)*100</f>
        <v>-2.0426214245073293</v>
      </c>
      <c r="CC21" s="142">
        <v>18951</v>
      </c>
      <c r="CD21" s="120">
        <f>(CC21/BT21-1)*100</f>
        <v>-1.975896136140276</v>
      </c>
      <c r="CE21" s="121">
        <f>(CC21/CC$39)*100</f>
        <v>1.0591881927356039</v>
      </c>
      <c r="CF21" s="143">
        <v>18828</v>
      </c>
      <c r="CG21" s="120">
        <f>(CF21/CC21-1)*100</f>
        <v>-0.64904226689884714</v>
      </c>
      <c r="CH21" s="119">
        <v>18695.740000000002</v>
      </c>
      <c r="CI21" s="120">
        <f>(CH21/CC21-1)*100</f>
        <v>-1.3469473906390084</v>
      </c>
      <c r="CJ21" s="119">
        <v>18780.810000000001</v>
      </c>
      <c r="CK21" s="120">
        <f>(CJ21/CC21-1)*100</f>
        <v>-0.89805287319929539</v>
      </c>
      <c r="CL21" s="119">
        <v>18788</v>
      </c>
      <c r="CM21" s="120">
        <f>(CL21/CC21-1)*100</f>
        <v>-0.86011292280090412</v>
      </c>
      <c r="CN21" s="141">
        <f>(CL21/CL$39)*100</f>
        <v>1.0575067946676322</v>
      </c>
      <c r="CO21" s="142">
        <v>18604</v>
      </c>
      <c r="CP21" s="120">
        <f>(CO21/CL21-1)*100</f>
        <v>-0.97934852033212394</v>
      </c>
      <c r="CQ21" s="119">
        <v>18553.66</v>
      </c>
      <c r="CR21" s="120">
        <f>(CQ21/CL21-1)*100</f>
        <v>-1.2472855013838657</v>
      </c>
      <c r="CS21" s="119">
        <v>18529</v>
      </c>
      <c r="CT21" s="120">
        <f>(CS21/CL21-1)*100</f>
        <v>-1.3785394932935957</v>
      </c>
      <c r="CU21" s="119">
        <v>18049.3</v>
      </c>
      <c r="CV21" s="120">
        <f>(CU21/CL21-1)*100</f>
        <v>-3.9317649563551216</v>
      </c>
      <c r="CW21" s="121">
        <f>(CU21/CU$39)*100</f>
        <v>1.0337798572915855</v>
      </c>
      <c r="CX21" s="143">
        <v>17919.22</v>
      </c>
      <c r="CY21" s="120">
        <f>(CX21/CU21-1)*100</f>
        <v>-0.72069276924865422</v>
      </c>
      <c r="CZ21" s="119">
        <v>17806.400000000001</v>
      </c>
      <c r="DA21" s="120">
        <f>(CZ21/CU21-1)*100</f>
        <v>-1.3457585612738354</v>
      </c>
      <c r="DB21" s="119">
        <v>17509.45</v>
      </c>
      <c r="DC21" s="120">
        <f>(DB21/CU21-1)*100</f>
        <v>-2.9909747192411795</v>
      </c>
      <c r="DD21" s="119">
        <v>17475.669999999998</v>
      </c>
      <c r="DE21" s="120">
        <f>(DD21/CU21-1)*100</f>
        <v>-3.1781287916982981</v>
      </c>
      <c r="DF21" s="141">
        <f>(DD21/DD$39)*100</f>
        <v>0.9957488513123669</v>
      </c>
      <c r="DG21" s="142">
        <v>17255.400000000001</v>
      </c>
      <c r="DH21" s="120">
        <f>(DG21/DD21-1)*100</f>
        <v>-1.2604380833467155</v>
      </c>
      <c r="DI21" s="119">
        <v>17060.150000000001</v>
      </c>
      <c r="DJ21" s="120">
        <f>(DI21/DD21-1)*100</f>
        <v>-2.3777056902539173</v>
      </c>
      <c r="DK21" s="119">
        <v>16783.89</v>
      </c>
      <c r="DL21" s="120">
        <f>(DK21/DD21-1)*100</f>
        <v>-3.9585320620039166</v>
      </c>
      <c r="DM21" s="119">
        <v>15712.56</v>
      </c>
      <c r="DN21" s="120">
        <f>(DM21/DD21-1)*100</f>
        <v>-10.088940795975198</v>
      </c>
      <c r="DO21" s="121">
        <f>(DM21/DM$39)*100</f>
        <v>0.88903468865347057</v>
      </c>
      <c r="DP21" s="143">
        <v>15410.91</v>
      </c>
      <c r="DQ21" s="120">
        <f>(DP21/DM21-1)*100</f>
        <v>-1.9198017382272559</v>
      </c>
      <c r="DR21" s="119">
        <v>14901.21</v>
      </c>
      <c r="DS21" s="120">
        <f>(DR21/DM21-1)*100</f>
        <v>-5.1637034321587389</v>
      </c>
      <c r="DT21" s="119">
        <v>14676.06</v>
      </c>
      <c r="DU21" s="120">
        <f>(DT21/DM21-1)*100</f>
        <v>-6.5966335212085063</v>
      </c>
      <c r="DV21" s="119">
        <v>14523.88</v>
      </c>
      <c r="DW21" s="120">
        <f>(DV21/DM21-1)*100</f>
        <v>-7.5651580646310945</v>
      </c>
      <c r="DX21" s="141">
        <f>(DV21/DV$39)*100</f>
        <v>0.8146207156164128</v>
      </c>
      <c r="DY21" s="143">
        <v>14272.62</v>
      </c>
      <c r="DZ21" s="120">
        <f>(DY21/DV21-1)*100</f>
        <v>-1.7299784905961624</v>
      </c>
      <c r="EA21" s="119">
        <v>14222.46</v>
      </c>
      <c r="EB21" s="120">
        <f>(EA21/DV21-1)*100</f>
        <v>-2.075340749166199</v>
      </c>
      <c r="EC21" s="144">
        <v>14005.28</v>
      </c>
      <c r="ED21" s="120">
        <f>(EC21/DV21-1)*100</f>
        <v>-3.5706711980545092</v>
      </c>
      <c r="EE21" s="142">
        <v>14008.67</v>
      </c>
      <c r="EF21" s="120">
        <f>(EE21/DV21-1)*100</f>
        <v>-3.5473303277085644</v>
      </c>
      <c r="EG21" s="141">
        <f>(EE21/EE$39)*100</f>
        <v>0.77597424903337797</v>
      </c>
      <c r="EH21" s="143">
        <v>13842.26</v>
      </c>
      <c r="EI21" s="120">
        <f>(EH21/EE21-1)*100</f>
        <v>-1.1879072031820259</v>
      </c>
      <c r="EJ21" s="148">
        <v>13666.99</v>
      </c>
      <c r="EK21" s="121">
        <f>(EJ21/EE21-1)*100</f>
        <v>-2.4390609529669871</v>
      </c>
      <c r="EL21" s="145">
        <v>13495.81</v>
      </c>
      <c r="EM21" s="120">
        <f>(EL21/EE21-1)*100</f>
        <v>-3.6610184978302818</v>
      </c>
      <c r="EN21" s="606">
        <v>13338.81</v>
      </c>
      <c r="EO21" s="120">
        <f>(EN21/EE21-1)*100</f>
        <v>-4.7817530143832387</v>
      </c>
      <c r="EP21" s="141">
        <f>(EN21/EN$39)*100</f>
        <v>0.73359123165860129</v>
      </c>
      <c r="EQ21" s="606">
        <v>13094.78</v>
      </c>
      <c r="ER21" s="121">
        <f>(EQ21/EN21-1)*100</f>
        <v>-1.8294735437418996</v>
      </c>
      <c r="ES21" s="607">
        <v>12919.02</v>
      </c>
      <c r="ET21" s="120">
        <f>(ES21/EN21-1)*100</f>
        <v>-3.1471323154014463</v>
      </c>
      <c r="EU21" s="607">
        <v>12721.68</v>
      </c>
      <c r="EV21" s="121">
        <f>(EU21/EN21-1)*100</f>
        <v>-4.6265746344688825</v>
      </c>
      <c r="EW21" s="607">
        <v>12513.51</v>
      </c>
      <c r="EX21" s="120">
        <f>(EW21/EN21-1)*100</f>
        <v>-6.1872086040658747</v>
      </c>
      <c r="EY21" s="141">
        <f>(EW21/EW$39)*100</f>
        <v>0.68297909348755759</v>
      </c>
      <c r="EZ21" s="608">
        <v>12100.07</v>
      </c>
      <c r="FA21" s="121">
        <f>(EZ21/EW21-1)*100</f>
        <v>-3.3039490918215675</v>
      </c>
      <c r="FB21" s="607">
        <v>11686.38</v>
      </c>
      <c r="FC21" s="121">
        <f>(FB21/EW21-1)*100</f>
        <v>-6.6098960243768605</v>
      </c>
      <c r="FD21" s="607">
        <v>11491.81</v>
      </c>
      <c r="FE21" s="121">
        <f>(FD21/EW21-1)*100</f>
        <v>-8.1647755106281199</v>
      </c>
      <c r="FF21" s="607">
        <v>11430.45</v>
      </c>
      <c r="FG21" s="120">
        <f>(FF21/EW21-1)*100</f>
        <v>-8.6551255403160212</v>
      </c>
      <c r="FH21" s="141">
        <f>(FF21/FF$39)*100</f>
        <v>0.61197578319847723</v>
      </c>
      <c r="FI21" s="168">
        <v>11262.47</v>
      </c>
      <c r="FJ21" s="121">
        <f>(FI21/FF21-1)*100</f>
        <v>-1.4695834372225214</v>
      </c>
      <c r="FK21" s="181">
        <v>11212.59</v>
      </c>
      <c r="FL21" s="121">
        <f>(FK21/FF21-1)*100</f>
        <v>-1.9059617075443236</v>
      </c>
      <c r="FM21" s="607">
        <v>11148.1</v>
      </c>
      <c r="FN21" s="121">
        <f>(FM21/FF21-1)*100</f>
        <v>-2.470156468030571</v>
      </c>
      <c r="FO21" s="181">
        <v>11189.25</v>
      </c>
      <c r="FP21" s="120">
        <f>(FO21/FF21-1)*100</f>
        <v>-2.1101531435770315</v>
      </c>
      <c r="FQ21" s="141">
        <f>(FO21/FO$39)*100</f>
        <v>0.58722925705960005</v>
      </c>
      <c r="FR21" s="168">
        <v>11072.3</v>
      </c>
      <c r="FS21" s="121">
        <f>(FR21/FO21-1)*100</f>
        <v>-1.0451996335768765</v>
      </c>
      <c r="FT21" s="597">
        <v>10999.2</v>
      </c>
      <c r="FU21" s="121">
        <f>(FT21/FO21-1)*100</f>
        <v>-1.6985052617467633</v>
      </c>
      <c r="FV21" s="607">
        <v>10974.71</v>
      </c>
      <c r="FW21" s="121">
        <f>(FV21/FO21-1)*100</f>
        <v>-1.9173760529079376</v>
      </c>
      <c r="FX21" s="597">
        <v>11022.56</v>
      </c>
      <c r="FY21" s="120">
        <f>(FX21/FO21-1)*100</f>
        <v>-1.4897334495162839</v>
      </c>
      <c r="FZ21" s="141">
        <f>(FX21/FX$39)*100</f>
        <v>0.56432412858601799</v>
      </c>
      <c r="GA21" s="168">
        <v>10963.99</v>
      </c>
      <c r="GB21" s="121">
        <f>(GA21/$FX21-1)*100</f>
        <v>-0.53136476462817273</v>
      </c>
      <c r="GC21" s="597">
        <v>10967.05</v>
      </c>
      <c r="GD21" s="121">
        <f>(GC21/$FX21-1)*100</f>
        <v>-0.50360351860184727</v>
      </c>
      <c r="GE21" s="607">
        <v>10928.04</v>
      </c>
      <c r="GF21" s="121">
        <f>(GE21/$FX21-1)*100</f>
        <v>-0.85751404392444552</v>
      </c>
      <c r="GG21" s="597">
        <v>10968.74</v>
      </c>
      <c r="GH21" s="120">
        <f>(GG21/FX21-1)*100</f>
        <v>-0.48827132716899868</v>
      </c>
      <c r="GI21" s="141">
        <f>(GG21/GG$39)*100</f>
        <v>0.54836876909651977</v>
      </c>
      <c r="GJ21" s="168">
        <v>10889.15</v>
      </c>
      <c r="GK21" s="120">
        <f>(GJ21/$GG21-1)*100</f>
        <v>-0.72560749912934375</v>
      </c>
      <c r="GL21" s="595">
        <v>10856.41</v>
      </c>
      <c r="GM21" s="121">
        <f t="shared" si="39"/>
        <v>-1.0240921017363847</v>
      </c>
      <c r="GN21" s="607">
        <v>10798.64</v>
      </c>
      <c r="GO21" s="120">
        <f t="shared" si="50"/>
        <v>-1.5507706445772262</v>
      </c>
      <c r="GP21" s="595">
        <v>10839.41</v>
      </c>
      <c r="GQ21" s="120">
        <f>(GP21/GG21-1)*100</f>
        <v>-1.1790779980198285</v>
      </c>
      <c r="GR21" s="141">
        <f>(GP21/GP$39)*100</f>
        <v>0.52682991278630753</v>
      </c>
      <c r="GS21" s="168">
        <v>10816.35</v>
      </c>
      <c r="GT21" s="120">
        <f>(GS21/$GP21-1)*100</f>
        <v>-0.21274220644850184</v>
      </c>
      <c r="GU21" s="597">
        <v>10831.77</v>
      </c>
      <c r="GV21" s="120">
        <f>(GU21/$GP21-1)*100</f>
        <v>-7.0483541078336653E-2</v>
      </c>
      <c r="GW21" s="597">
        <v>10815.03</v>
      </c>
      <c r="GX21" s="120">
        <f>(GW21/$GP21-1)*100</f>
        <v>-0.22491999103271265</v>
      </c>
      <c r="GY21" s="595">
        <v>10808.55</v>
      </c>
      <c r="GZ21" s="120">
        <f>(GY21/GP21-1)*100</f>
        <v>-0.28470184262797682</v>
      </c>
      <c r="HA21" s="141">
        <f>(GY21/GY$39)*100</f>
        <v>0.51244129791872006</v>
      </c>
      <c r="HB21" s="168">
        <v>10804.53</v>
      </c>
      <c r="HC21" s="120">
        <f t="shared" ref="HC21:HE25" si="55">(HB21/$GY21-1)*100</f>
        <v>-3.7192777939676347E-2</v>
      </c>
      <c r="HD21" s="597">
        <v>10875.94</v>
      </c>
      <c r="HE21" s="120">
        <f t="shared" si="55"/>
        <v>0.62348788690436141</v>
      </c>
      <c r="HF21" s="595">
        <v>10949.81</v>
      </c>
      <c r="HG21" s="121">
        <f t="shared" si="40"/>
        <v>1.3069283113831265</v>
      </c>
      <c r="HH21" s="597">
        <v>11075.1</v>
      </c>
      <c r="HI21" s="120">
        <f>(HH21/GY21-1)*100</f>
        <v>2.4661032238366909</v>
      </c>
      <c r="HJ21" s="141">
        <f>(HH21/HH$39)*100</f>
        <v>0.51287244582412639</v>
      </c>
    </row>
    <row r="22" spans="1:218" ht="33" customHeight="1">
      <c r="A22" s="1037" t="s">
        <v>91</v>
      </c>
      <c r="B22" s="1033"/>
      <c r="C22" s="179">
        <v>25.4</v>
      </c>
      <c r="D22" s="126">
        <v>3712</v>
      </c>
      <c r="E22" s="178">
        <v>21.9</v>
      </c>
      <c r="F22" s="592">
        <f t="shared" si="0"/>
        <v>0.34723716335675064</v>
      </c>
      <c r="G22" s="593">
        <v>30.2</v>
      </c>
      <c r="H22" s="126">
        <v>4694</v>
      </c>
      <c r="I22" s="178">
        <f t="shared" si="1"/>
        <v>26.454741379310342</v>
      </c>
      <c r="J22" s="594">
        <f t="shared" si="2"/>
        <v>0.39674557063237553</v>
      </c>
      <c r="K22" s="179">
        <v>33.200000000000003</v>
      </c>
      <c r="L22" s="126">
        <v>5757</v>
      </c>
      <c r="M22" s="178">
        <f t="shared" si="3"/>
        <v>22.645930975713679</v>
      </c>
      <c r="N22" s="592">
        <f t="shared" si="4"/>
        <v>0.45316293084719506</v>
      </c>
      <c r="O22" s="593">
        <v>33.6</v>
      </c>
      <c r="P22" s="126">
        <v>5626</v>
      </c>
      <c r="Q22" s="178">
        <f t="shared" si="5"/>
        <v>-2.2754907069654329</v>
      </c>
      <c r="R22" s="594">
        <f t="shared" si="6"/>
        <v>0.42425092489114713</v>
      </c>
      <c r="S22" s="118">
        <v>36.4</v>
      </c>
      <c r="T22" s="119">
        <v>5816</v>
      </c>
      <c r="U22" s="120">
        <f t="shared" si="7"/>
        <v>3.3771773906861036</v>
      </c>
      <c r="V22" s="121">
        <f t="shared" si="8"/>
        <v>0.41179186102166299</v>
      </c>
      <c r="W22" s="129">
        <v>38.299999999999997</v>
      </c>
      <c r="X22" s="130">
        <v>5960</v>
      </c>
      <c r="Y22" s="131">
        <f t="shared" si="9"/>
        <v>2.4759284731774356</v>
      </c>
      <c r="Z22" s="132">
        <f t="shared" si="10"/>
        <v>0.39415877853104431</v>
      </c>
      <c r="AA22" s="133">
        <v>39.5</v>
      </c>
      <c r="AB22" s="130">
        <v>5961</v>
      </c>
      <c r="AC22" s="131">
        <f t="shared" si="11"/>
        <v>1.677852348993536E-2</v>
      </c>
      <c r="AD22" s="182">
        <f t="shared" si="12"/>
        <v>0.37415194422807391</v>
      </c>
      <c r="AE22" s="129">
        <v>43</v>
      </c>
      <c r="AF22" s="130">
        <v>6169</v>
      </c>
      <c r="AG22" s="131">
        <f t="shared" si="13"/>
        <v>3.4893474249287015</v>
      </c>
      <c r="AH22" s="132">
        <f t="shared" si="14"/>
        <v>0.37350189051653937</v>
      </c>
      <c r="AI22" s="133">
        <v>46</v>
      </c>
      <c r="AJ22" s="130">
        <v>6469</v>
      </c>
      <c r="AK22" s="131">
        <f t="shared" si="15"/>
        <v>4.8630248014264854</v>
      </c>
      <c r="AL22" s="182">
        <f t="shared" si="16"/>
        <v>0.38448531330293034</v>
      </c>
      <c r="AM22" s="129">
        <v>48</v>
      </c>
      <c r="AN22" s="130">
        <v>6605</v>
      </c>
      <c r="AO22" s="131">
        <f t="shared" si="17"/>
        <v>2.1023342093059227</v>
      </c>
      <c r="AP22" s="132">
        <f t="shared" si="18"/>
        <v>0.38427302292838733</v>
      </c>
      <c r="AQ22" s="138" t="s">
        <v>0</v>
      </c>
      <c r="AR22" s="130">
        <v>6373</v>
      </c>
      <c r="AS22" s="131">
        <f t="shared" si="19"/>
        <v>-3.5124905374716131</v>
      </c>
      <c r="AT22" s="182">
        <f t="shared" si="20"/>
        <v>0.35370715400885683</v>
      </c>
      <c r="AU22" s="134" t="s">
        <v>0</v>
      </c>
      <c r="AV22" s="130">
        <v>5999</v>
      </c>
      <c r="AW22" s="131">
        <f t="shared" si="21"/>
        <v>-5.8685077671426278</v>
      </c>
      <c r="AX22" s="132">
        <f t="shared" si="22"/>
        <v>0.32701899751969254</v>
      </c>
      <c r="AY22" s="138" t="s">
        <v>0</v>
      </c>
      <c r="AZ22" s="135">
        <v>4260</v>
      </c>
      <c r="BA22" s="136">
        <f t="shared" si="23"/>
        <v>-28.988164694115682</v>
      </c>
      <c r="BB22" s="139">
        <f t="shared" si="24"/>
        <v>0.23110474578477963</v>
      </c>
      <c r="BC22" s="134" t="s">
        <v>0</v>
      </c>
      <c r="BD22" s="135">
        <v>3876</v>
      </c>
      <c r="BE22" s="136">
        <f>(BD22/AZ22-1)*100</f>
        <v>-9.0140845070422522</v>
      </c>
      <c r="BF22" s="137">
        <f>(BD22/BD$39)*100</f>
        <v>0.21135377655827062</v>
      </c>
      <c r="BG22" s="138" t="s">
        <v>0</v>
      </c>
      <c r="BH22" s="135">
        <v>3135</v>
      </c>
      <c r="BI22" s="136">
        <f>(BH22/BD22-1)*100</f>
        <v>-19.117647058823529</v>
      </c>
      <c r="BJ22" s="139">
        <f>(BH22/BH$39)*100</f>
        <v>0.17136653744481833</v>
      </c>
      <c r="BK22" s="134" t="s">
        <v>0</v>
      </c>
      <c r="BL22" s="135">
        <v>2918</v>
      </c>
      <c r="BM22" s="120">
        <f>(BL22/BH22-1)*100</f>
        <v>-6.9218500797448179</v>
      </c>
      <c r="BN22" s="141">
        <f>(BL22/BL$39)*100</f>
        <v>0.15916418620355235</v>
      </c>
      <c r="BO22" s="138" t="s">
        <v>0</v>
      </c>
      <c r="BP22" s="119">
        <v>2470</v>
      </c>
      <c r="BQ22" s="120">
        <f>(BP22/BL22-1)*100</f>
        <v>-15.35298149417409</v>
      </c>
      <c r="BR22" s="121">
        <f>(BP22/BP$39)*100</f>
        <v>0.13454386552278153</v>
      </c>
      <c r="BS22" s="134" t="s">
        <v>0</v>
      </c>
      <c r="BT22" s="150" t="s">
        <v>0</v>
      </c>
      <c r="BU22" s="172" t="s">
        <v>1</v>
      </c>
      <c r="BV22" s="194" t="s">
        <v>1</v>
      </c>
      <c r="BW22" s="153" t="s">
        <v>0</v>
      </c>
      <c r="BX22" s="175" t="s">
        <v>1</v>
      </c>
      <c r="BY22" s="150" t="s">
        <v>0</v>
      </c>
      <c r="BZ22" s="172" t="s">
        <v>1</v>
      </c>
      <c r="CA22" s="150" t="s">
        <v>0</v>
      </c>
      <c r="CB22" s="172" t="s">
        <v>1</v>
      </c>
      <c r="CC22" s="153" t="s">
        <v>0</v>
      </c>
      <c r="CD22" s="172" t="s">
        <v>1</v>
      </c>
      <c r="CE22" s="175" t="s">
        <v>1</v>
      </c>
      <c r="CF22" s="155" t="s">
        <v>0</v>
      </c>
      <c r="CG22" s="172" t="s">
        <v>1</v>
      </c>
      <c r="CH22" s="150" t="s">
        <v>0</v>
      </c>
      <c r="CI22" s="172" t="s">
        <v>1</v>
      </c>
      <c r="CJ22" s="150" t="s">
        <v>0</v>
      </c>
      <c r="CK22" s="172" t="s">
        <v>1</v>
      </c>
      <c r="CL22" s="150" t="s">
        <v>0</v>
      </c>
      <c r="CM22" s="172" t="s">
        <v>1</v>
      </c>
      <c r="CN22" s="194" t="s">
        <v>1</v>
      </c>
      <c r="CO22" s="153" t="s">
        <v>0</v>
      </c>
      <c r="CP22" s="172" t="s">
        <v>1</v>
      </c>
      <c r="CQ22" s="150" t="s">
        <v>0</v>
      </c>
      <c r="CR22" s="172" t="s">
        <v>1</v>
      </c>
      <c r="CS22" s="150" t="s">
        <v>0</v>
      </c>
      <c r="CT22" s="172" t="s">
        <v>1</v>
      </c>
      <c r="CU22" s="150" t="s">
        <v>0</v>
      </c>
      <c r="CV22" s="172" t="s">
        <v>1</v>
      </c>
      <c r="CW22" s="175" t="s">
        <v>1</v>
      </c>
      <c r="CX22" s="155" t="s">
        <v>0</v>
      </c>
      <c r="CY22" s="172" t="s">
        <v>1</v>
      </c>
      <c r="CZ22" s="150" t="s">
        <v>0</v>
      </c>
      <c r="DA22" s="172" t="s">
        <v>1</v>
      </c>
      <c r="DB22" s="150" t="s">
        <v>0</v>
      </c>
      <c r="DC22" s="172" t="s">
        <v>1</v>
      </c>
      <c r="DD22" s="150" t="s">
        <v>0</v>
      </c>
      <c r="DE22" s="172" t="s">
        <v>1</v>
      </c>
      <c r="DF22" s="194" t="s">
        <v>1</v>
      </c>
      <c r="DG22" s="153" t="s">
        <v>0</v>
      </c>
      <c r="DH22" s="172" t="s">
        <v>1</v>
      </c>
      <c r="DI22" s="150" t="s">
        <v>0</v>
      </c>
      <c r="DJ22" s="172" t="s">
        <v>1</v>
      </c>
      <c r="DK22" s="150" t="s">
        <v>0</v>
      </c>
      <c r="DL22" s="172" t="s">
        <v>1</v>
      </c>
      <c r="DM22" s="150" t="s">
        <v>0</v>
      </c>
      <c r="DN22" s="172" t="s">
        <v>1</v>
      </c>
      <c r="DO22" s="175" t="s">
        <v>1</v>
      </c>
      <c r="DP22" s="155" t="s">
        <v>0</v>
      </c>
      <c r="DQ22" s="172" t="s">
        <v>1</v>
      </c>
      <c r="DR22" s="150" t="s">
        <v>0</v>
      </c>
      <c r="DS22" s="172" t="s">
        <v>1</v>
      </c>
      <c r="DT22" s="150" t="s">
        <v>0</v>
      </c>
      <c r="DU22" s="172" t="s">
        <v>1</v>
      </c>
      <c r="DV22" s="150" t="s">
        <v>0</v>
      </c>
      <c r="DW22" s="172" t="s">
        <v>1</v>
      </c>
      <c r="DX22" s="194" t="s">
        <v>1</v>
      </c>
      <c r="DY22" s="155" t="s">
        <v>0</v>
      </c>
      <c r="DZ22" s="172" t="s">
        <v>1</v>
      </c>
      <c r="EA22" s="150" t="s">
        <v>0</v>
      </c>
      <c r="EB22" s="172" t="s">
        <v>1</v>
      </c>
      <c r="EC22" s="156" t="s">
        <v>0</v>
      </c>
      <c r="ED22" s="172" t="s">
        <v>1</v>
      </c>
      <c r="EE22" s="153" t="s">
        <v>0</v>
      </c>
      <c r="EF22" s="172" t="s">
        <v>1</v>
      </c>
      <c r="EG22" s="194" t="s">
        <v>1</v>
      </c>
      <c r="EH22" s="155" t="s">
        <v>0</v>
      </c>
      <c r="EI22" s="172" t="s">
        <v>1</v>
      </c>
      <c r="EJ22" s="614" t="s">
        <v>0</v>
      </c>
      <c r="EK22" s="175" t="s">
        <v>1</v>
      </c>
      <c r="EL22" s="158" t="s">
        <v>0</v>
      </c>
      <c r="EM22" s="172" t="s">
        <v>1</v>
      </c>
      <c r="EN22" s="615" t="s">
        <v>0</v>
      </c>
      <c r="EO22" s="172" t="s">
        <v>1</v>
      </c>
      <c r="EP22" s="194" t="s">
        <v>1</v>
      </c>
      <c r="EQ22" s="615" t="s">
        <v>0</v>
      </c>
      <c r="ER22" s="175" t="s">
        <v>1</v>
      </c>
      <c r="ES22" s="616" t="s">
        <v>0</v>
      </c>
      <c r="ET22" s="172" t="s">
        <v>1</v>
      </c>
      <c r="EU22" s="616" t="s">
        <v>0</v>
      </c>
      <c r="EV22" s="175" t="s">
        <v>1</v>
      </c>
      <c r="EW22" s="617" t="s">
        <v>0</v>
      </c>
      <c r="EX22" s="172" t="s">
        <v>1</v>
      </c>
      <c r="EY22" s="194" t="s">
        <v>1</v>
      </c>
      <c r="EZ22" s="618" t="s">
        <v>0</v>
      </c>
      <c r="FA22" s="175" t="s">
        <v>1</v>
      </c>
      <c r="FB22" s="616" t="s">
        <v>0</v>
      </c>
      <c r="FC22" s="175" t="s">
        <v>1</v>
      </c>
      <c r="FD22" s="616" t="s">
        <v>0</v>
      </c>
      <c r="FE22" s="175" t="s">
        <v>1</v>
      </c>
      <c r="FF22" s="619" t="s">
        <v>0</v>
      </c>
      <c r="FG22" s="172" t="s">
        <v>1</v>
      </c>
      <c r="FH22" s="194" t="s">
        <v>1</v>
      </c>
      <c r="FI22" s="620" t="s">
        <v>0</v>
      </c>
      <c r="FJ22" s="175" t="s">
        <v>1</v>
      </c>
      <c r="FK22" s="158" t="s">
        <v>0</v>
      </c>
      <c r="FL22" s="175" t="s">
        <v>1</v>
      </c>
      <c r="FM22" s="616" t="s">
        <v>0</v>
      </c>
      <c r="FN22" s="175" t="s">
        <v>1</v>
      </c>
      <c r="FO22" s="619" t="s">
        <v>0</v>
      </c>
      <c r="FP22" s="172" t="s">
        <v>1</v>
      </c>
      <c r="FQ22" s="194" t="s">
        <v>1</v>
      </c>
      <c r="FR22" s="163" t="s">
        <v>0</v>
      </c>
      <c r="FS22" s="175" t="s">
        <v>1</v>
      </c>
      <c r="FT22" s="617" t="s">
        <v>0</v>
      </c>
      <c r="FU22" s="175" t="s">
        <v>1</v>
      </c>
      <c r="FV22" s="616" t="s">
        <v>0</v>
      </c>
      <c r="FW22" s="175" t="s">
        <v>1</v>
      </c>
      <c r="FX22" s="619" t="s">
        <v>0</v>
      </c>
      <c r="FY22" s="172" t="s">
        <v>1</v>
      </c>
      <c r="FZ22" s="194" t="s">
        <v>1</v>
      </c>
      <c r="GA22" s="163" t="s">
        <v>0</v>
      </c>
      <c r="GB22" s="175" t="s">
        <v>1</v>
      </c>
      <c r="GC22" s="617" t="s">
        <v>0</v>
      </c>
      <c r="GD22" s="175" t="s">
        <v>1</v>
      </c>
      <c r="GE22" s="616" t="s">
        <v>0</v>
      </c>
      <c r="GF22" s="175" t="s">
        <v>1</v>
      </c>
      <c r="GG22" s="619" t="s">
        <v>0</v>
      </c>
      <c r="GH22" s="172" t="s">
        <v>1</v>
      </c>
      <c r="GI22" s="194" t="s">
        <v>1</v>
      </c>
      <c r="GJ22" s="163" t="s">
        <v>0</v>
      </c>
      <c r="GK22" s="172" t="s">
        <v>1</v>
      </c>
      <c r="GL22" s="615" t="s">
        <v>0</v>
      </c>
      <c r="GM22" s="175" t="s">
        <v>1</v>
      </c>
      <c r="GN22" s="616" t="s">
        <v>0</v>
      </c>
      <c r="GO22" s="172" t="s">
        <v>1</v>
      </c>
      <c r="GP22" s="732" t="s">
        <v>0</v>
      </c>
      <c r="GQ22" s="172" t="s">
        <v>1</v>
      </c>
      <c r="GR22" s="194" t="s">
        <v>1</v>
      </c>
      <c r="GS22" s="163" t="s">
        <v>0</v>
      </c>
      <c r="GT22" s="172" t="s">
        <v>1</v>
      </c>
      <c r="GU22" s="617" t="s">
        <v>0</v>
      </c>
      <c r="GV22" s="172" t="s">
        <v>1</v>
      </c>
      <c r="GW22" s="617" t="s">
        <v>0</v>
      </c>
      <c r="GX22" s="172" t="s">
        <v>1</v>
      </c>
      <c r="GY22" s="732" t="s">
        <v>0</v>
      </c>
      <c r="GZ22" s="172" t="s">
        <v>1</v>
      </c>
      <c r="HA22" s="194" t="s">
        <v>1</v>
      </c>
      <c r="HB22" s="163" t="s">
        <v>0</v>
      </c>
      <c r="HC22" s="172" t="s">
        <v>1</v>
      </c>
      <c r="HD22" s="617" t="s">
        <v>0</v>
      </c>
      <c r="HE22" s="172" t="s">
        <v>1</v>
      </c>
      <c r="HF22" s="615" t="s">
        <v>0</v>
      </c>
      <c r="HG22" s="175" t="s">
        <v>1</v>
      </c>
      <c r="HH22" s="619" t="s">
        <v>0</v>
      </c>
      <c r="HI22" s="172" t="s">
        <v>1</v>
      </c>
      <c r="HJ22" s="194" t="s">
        <v>1</v>
      </c>
    </row>
    <row r="23" spans="1:218" ht="33" customHeight="1">
      <c r="A23" s="1037" t="s">
        <v>92</v>
      </c>
      <c r="B23" s="1033"/>
      <c r="C23" s="138" t="s">
        <v>0</v>
      </c>
      <c r="D23" s="126">
        <v>104687</v>
      </c>
      <c r="E23" s="178">
        <v>36.4</v>
      </c>
      <c r="F23" s="592">
        <f t="shared" si="0"/>
        <v>9.7928924893125426</v>
      </c>
      <c r="G23" s="134" t="s">
        <v>0</v>
      </c>
      <c r="H23" s="126">
        <v>127243</v>
      </c>
      <c r="I23" s="178">
        <f t="shared" si="1"/>
        <v>21.546132757648984</v>
      </c>
      <c r="J23" s="594">
        <f t="shared" si="2"/>
        <v>10.754813942048438</v>
      </c>
      <c r="K23" s="138" t="s">
        <v>0</v>
      </c>
      <c r="L23" s="126">
        <v>136078</v>
      </c>
      <c r="M23" s="178">
        <f t="shared" si="3"/>
        <v>6.9434074958936831</v>
      </c>
      <c r="N23" s="592">
        <f t="shared" si="4"/>
        <v>10.711395744975615</v>
      </c>
      <c r="O23" s="134" t="s">
        <v>0</v>
      </c>
      <c r="P23" s="126">
        <v>126860</v>
      </c>
      <c r="Q23" s="178">
        <f t="shared" si="5"/>
        <v>-6.7740560560854757</v>
      </c>
      <c r="R23" s="594">
        <f t="shared" si="6"/>
        <v>9.5663832797175488</v>
      </c>
      <c r="S23" s="138" t="s">
        <v>0</v>
      </c>
      <c r="T23" s="119">
        <v>127031</v>
      </c>
      <c r="U23" s="120">
        <f t="shared" si="7"/>
        <v>0.13479426139051398</v>
      </c>
      <c r="V23" s="121">
        <f t="shared" si="8"/>
        <v>8.9942111240445097</v>
      </c>
      <c r="W23" s="134" t="s">
        <v>0</v>
      </c>
      <c r="X23" s="130">
        <v>122786</v>
      </c>
      <c r="Y23" s="131">
        <f t="shared" si="9"/>
        <v>-3.3417039935133896</v>
      </c>
      <c r="Z23" s="132">
        <f t="shared" si="10"/>
        <v>8.1203321779719477</v>
      </c>
      <c r="AA23" s="138" t="s">
        <v>0</v>
      </c>
      <c r="AB23" s="130">
        <v>116640</v>
      </c>
      <c r="AC23" s="131">
        <f t="shared" si="11"/>
        <v>-5.005456648152073</v>
      </c>
      <c r="AD23" s="182">
        <f t="shared" si="12"/>
        <v>7.3211009519816361</v>
      </c>
      <c r="AE23" s="134" t="s">
        <v>0</v>
      </c>
      <c r="AF23" s="130">
        <v>52975</v>
      </c>
      <c r="AG23" s="131">
        <f t="shared" si="13"/>
        <v>-54.582475994513025</v>
      </c>
      <c r="AH23" s="132">
        <f t="shared" si="14"/>
        <v>3.2073695331680452</v>
      </c>
      <c r="AI23" s="138" t="s">
        <v>0</v>
      </c>
      <c r="AJ23" s="130">
        <v>5647</v>
      </c>
      <c r="AK23" s="131">
        <f t="shared" si="15"/>
        <v>-89.340254837187345</v>
      </c>
      <c r="AL23" s="182">
        <f t="shared" si="16"/>
        <v>0.33562970539830694</v>
      </c>
      <c r="AM23" s="134" t="s">
        <v>0</v>
      </c>
      <c r="AN23" s="130">
        <v>5523</v>
      </c>
      <c r="AO23" s="131">
        <f t="shared" si="17"/>
        <v>-2.1958562068354892</v>
      </c>
      <c r="AP23" s="132">
        <f t="shared" si="18"/>
        <v>0.32132322568258642</v>
      </c>
      <c r="AQ23" s="138" t="s">
        <v>0</v>
      </c>
      <c r="AR23" s="130">
        <v>4643</v>
      </c>
      <c r="AS23" s="131">
        <f t="shared" si="19"/>
        <v>-15.933369545536847</v>
      </c>
      <c r="AT23" s="182">
        <f t="shared" si="20"/>
        <v>0.25769061918454766</v>
      </c>
      <c r="AU23" s="134" t="s">
        <v>0</v>
      </c>
      <c r="AV23" s="130">
        <v>4542</v>
      </c>
      <c r="AW23" s="131">
        <f t="shared" si="21"/>
        <v>-2.1753176825328402</v>
      </c>
      <c r="AX23" s="132">
        <f t="shared" si="22"/>
        <v>0.24759464689689006</v>
      </c>
      <c r="AY23" s="138" t="s">
        <v>0</v>
      </c>
      <c r="AZ23" s="135">
        <v>3632</v>
      </c>
      <c r="BA23" s="136">
        <f t="shared" si="23"/>
        <v>-20.035226772346981</v>
      </c>
      <c r="BB23" s="139">
        <f t="shared" si="24"/>
        <v>0.19703578326063842</v>
      </c>
      <c r="BC23" s="134" t="s">
        <v>0</v>
      </c>
      <c r="BD23" s="135">
        <v>4639</v>
      </c>
      <c r="BE23" s="136">
        <f>(BD23/AZ23-1)*100</f>
        <v>27.725770925110126</v>
      </c>
      <c r="BF23" s="137">
        <f>(BD23/BD$39)*100</f>
        <v>0.25295928004484453</v>
      </c>
      <c r="BG23" s="138" t="s">
        <v>0</v>
      </c>
      <c r="BH23" s="135">
        <v>6041</v>
      </c>
      <c r="BI23" s="136">
        <f>(BH23/BD23-1)*100</f>
        <v>30.22203061004527</v>
      </c>
      <c r="BJ23" s="139">
        <f>(BH23/BH$39)*100</f>
        <v>0.33021539161216829</v>
      </c>
      <c r="BK23" s="134" t="s">
        <v>0</v>
      </c>
      <c r="BL23" s="135">
        <v>5956</v>
      </c>
      <c r="BM23" s="120">
        <f>(BL23/BH23-1)*100</f>
        <v>-1.4070518126138021</v>
      </c>
      <c r="BN23" s="141">
        <f>(BL23/BL$39)*100</f>
        <v>0.32487384956420756</v>
      </c>
      <c r="BO23" s="138" t="s">
        <v>0</v>
      </c>
      <c r="BP23" s="119">
        <v>6540</v>
      </c>
      <c r="BQ23" s="120">
        <f>(BP23/BL23-1)*100</f>
        <v>9.8052384150436609</v>
      </c>
      <c r="BR23" s="121">
        <f>(BP23/BP$39)*100</f>
        <v>0.35624165203198022</v>
      </c>
      <c r="BS23" s="134" t="s">
        <v>0</v>
      </c>
      <c r="BT23" s="119">
        <v>9708</v>
      </c>
      <c r="BU23" s="120">
        <f>(BT23/BP23-1)*100</f>
        <v>48.440366972477065</v>
      </c>
      <c r="BV23" s="141">
        <f>(BT23/BT$39)*100</f>
        <v>0.54213203079873906</v>
      </c>
      <c r="BW23" s="142">
        <v>9262</v>
      </c>
      <c r="BX23" s="121">
        <f>(BW23/BT23-1)*100</f>
        <v>-4.5941491553358027</v>
      </c>
      <c r="BY23" s="119">
        <v>9217</v>
      </c>
      <c r="BZ23" s="120">
        <f>(BY23/BT23-1)*100</f>
        <v>-5.057684384013184</v>
      </c>
      <c r="CA23" s="119">
        <v>8706</v>
      </c>
      <c r="CB23" s="120">
        <f>(CA23/BT23-1)*100</f>
        <v>-10.321384425216317</v>
      </c>
      <c r="CC23" s="142">
        <v>8793</v>
      </c>
      <c r="CD23" s="120">
        <f>(CC23/BT23-1)*100</f>
        <v>-9.4252163164400553</v>
      </c>
      <c r="CE23" s="121">
        <f>(CC23/CC$39)*100</f>
        <v>0.49144856623524696</v>
      </c>
      <c r="CF23" s="143">
        <v>8392</v>
      </c>
      <c r="CG23" s="120">
        <f>(CF23/CC23-1)*100</f>
        <v>-4.5604458091663798</v>
      </c>
      <c r="CH23" s="119">
        <v>8587</v>
      </c>
      <c r="CI23" s="120">
        <f>(CH23/CC23-1)*100</f>
        <v>-2.3427726600705134</v>
      </c>
      <c r="CJ23" s="119">
        <v>8784</v>
      </c>
      <c r="CK23" s="120">
        <f>(CJ23/CC23-1)*100</f>
        <v>-0.10235414534288667</v>
      </c>
      <c r="CL23" s="119">
        <v>8852</v>
      </c>
      <c r="CM23" s="120">
        <f>(CL23/CC23-1)*100</f>
        <v>0.67098828613669781</v>
      </c>
      <c r="CN23" s="141">
        <f>(CL23/CL$39)*100</f>
        <v>0.49824622878421754</v>
      </c>
      <c r="CO23" s="142">
        <v>8880</v>
      </c>
      <c r="CP23" s="120">
        <f>(CO23/CL23-1)*100</f>
        <v>0.31631269769543113</v>
      </c>
      <c r="CQ23" s="119">
        <v>8773</v>
      </c>
      <c r="CR23" s="120">
        <f>(CQ23/CL23-1)*100</f>
        <v>-0.89245368278355608</v>
      </c>
      <c r="CS23" s="119">
        <v>8665.0642000000007</v>
      </c>
      <c r="CT23" s="120">
        <f>(CS23/CL23-1)*100</f>
        <v>-2.1117916854947905</v>
      </c>
      <c r="CU23" s="119">
        <v>8568.3700000000008</v>
      </c>
      <c r="CV23" s="120">
        <f>(CU23/CL23-1)*100</f>
        <v>-3.2041346588341568</v>
      </c>
      <c r="CW23" s="121">
        <f>(CU23/CU$39)*100</f>
        <v>0.49075633491722687</v>
      </c>
      <c r="CX23" s="143">
        <v>8360</v>
      </c>
      <c r="CY23" s="120">
        <f>(CX23/CU23-1)*100</f>
        <v>-2.4318510988671216</v>
      </c>
      <c r="CZ23" s="119">
        <v>8234</v>
      </c>
      <c r="DA23" s="120">
        <f>(CZ23/CU23-1)*100</f>
        <v>-3.9023758311090728</v>
      </c>
      <c r="DB23" s="119">
        <v>8074</v>
      </c>
      <c r="DC23" s="120">
        <f>(DB23/CU23-1)*100</f>
        <v>-5.7697088244321959</v>
      </c>
      <c r="DD23" s="119">
        <v>7833</v>
      </c>
      <c r="DE23" s="120">
        <f>(DD23/CU23-1)*100</f>
        <v>-8.5823791456251399</v>
      </c>
      <c r="DF23" s="141">
        <f>(DD23/DD$39)*100</f>
        <v>0.44631769496275514</v>
      </c>
      <c r="DG23" s="142">
        <v>7651.7515233200002</v>
      </c>
      <c r="DH23" s="120">
        <f>(DG23/DD23-1)*100</f>
        <v>-2.3139088048002021</v>
      </c>
      <c r="DI23" s="119">
        <v>7444.954712570001</v>
      </c>
      <c r="DJ23" s="120">
        <f>(DI23/DD23-1)*100</f>
        <v>-4.9539804344440057</v>
      </c>
      <c r="DK23" s="119">
        <v>7193.1704</v>
      </c>
      <c r="DL23" s="120">
        <f>(DK23/DD23-1)*100</f>
        <v>-8.1683850376611744</v>
      </c>
      <c r="DM23" s="119">
        <v>7124.7242901600002</v>
      </c>
      <c r="DN23" s="120">
        <f t="shared" ref="DN23:DN31" si="56">(DM23/DD23-1)*100</f>
        <v>-9.0422023469934878</v>
      </c>
      <c r="DO23" s="121">
        <f>(DM23/DM$39)*100</f>
        <v>0.40312508216638249</v>
      </c>
      <c r="DP23" s="610">
        <v>6998.0503255599997</v>
      </c>
      <c r="DQ23" s="120">
        <f>(DP23/DM23-1)*100</f>
        <v>-1.7779490046365809</v>
      </c>
      <c r="DR23" s="119">
        <v>6815</v>
      </c>
      <c r="DS23" s="120">
        <f>(DR23/DM23-1)*100</f>
        <v>-4.3471758000202527</v>
      </c>
      <c r="DT23" s="119">
        <v>6705.7</v>
      </c>
      <c r="DU23" s="120">
        <f>(DT23/DM23-1)*100</f>
        <v>-5.8812702512393011</v>
      </c>
      <c r="DV23" s="119">
        <v>6563.99698661</v>
      </c>
      <c r="DW23" s="120">
        <f t="shared" ref="DW23:DW31" si="57">(DV23/DM23-1)*100</f>
        <v>-7.8701614366246346</v>
      </c>
      <c r="DX23" s="141">
        <f>(DV23/DV$39)*100</f>
        <v>0.36816387374008985</v>
      </c>
      <c r="DY23" s="610">
        <v>6429.3</v>
      </c>
      <c r="DZ23" s="120">
        <f>(DY23/DV23-1)*100</f>
        <v>-2.0520574108240819</v>
      </c>
      <c r="EA23" s="144">
        <v>6362.1483816499995</v>
      </c>
      <c r="EB23" s="120">
        <f>(EA23/DV23-1)*100</f>
        <v>-3.0750868011023558</v>
      </c>
      <c r="EC23" s="144">
        <v>6333.7194409499998</v>
      </c>
      <c r="ED23" s="120">
        <f>(EC23/DV23-1)*100</f>
        <v>-3.508190910656217</v>
      </c>
      <c r="EE23" s="146">
        <v>6757.0420000000004</v>
      </c>
      <c r="EF23" s="120">
        <f t="shared" ref="EF23:EF31" si="58">(EE23/DV23-1)*100</f>
        <v>2.9409674285926002</v>
      </c>
      <c r="EG23" s="141">
        <f>(EE23/EE$39)*100</f>
        <v>0.37428896473662343</v>
      </c>
      <c r="EH23" s="610">
        <v>6859.6787418699996</v>
      </c>
      <c r="EI23" s="120">
        <f t="shared" ref="EI23:EI27" si="59">(EH23/EE23-1)*100</f>
        <v>1.5189596552751761</v>
      </c>
      <c r="EJ23" s="196">
        <v>6519.2894439800002</v>
      </c>
      <c r="EK23" s="121">
        <f>(EJ23/EE23-1)*100</f>
        <v>-3.5185892883306091</v>
      </c>
      <c r="EL23" s="181">
        <v>9238.4002901399981</v>
      </c>
      <c r="EM23" s="120">
        <f>(EL23/EE23-1)*100</f>
        <v>36.722552414799225</v>
      </c>
      <c r="EN23" s="606">
        <v>6182.54630946</v>
      </c>
      <c r="EO23" s="120">
        <f t="shared" ref="EO23:EO31" si="60">(EN23/EE23-1)*100</f>
        <v>-8.5021772920754408</v>
      </c>
      <c r="EP23" s="141">
        <f>(EN23/EN$39)*100</f>
        <v>0.34001996894348907</v>
      </c>
      <c r="EQ23" s="606">
        <v>6169.9377449499998</v>
      </c>
      <c r="ER23" s="121">
        <f t="shared" ref="ER23:ER27" si="61">(EQ23/EN23-1)*100</f>
        <v>-0.20393805204026449</v>
      </c>
      <c r="ES23" s="597">
        <v>5189.7206446199998</v>
      </c>
      <c r="ET23" s="120">
        <f>(ES23/EN23-1)*100</f>
        <v>-16.058523707632631</v>
      </c>
      <c r="EU23" s="597">
        <v>5174.02863428</v>
      </c>
      <c r="EV23" s="121">
        <f>(EU23/EN23-1)*100</f>
        <v>-16.312335156096658</v>
      </c>
      <c r="EW23" s="607">
        <v>5172.6744500999994</v>
      </c>
      <c r="EX23" s="120">
        <f t="shared" ref="EX23:EX29" si="62">(EW23/EN23-1)*100</f>
        <v>-16.334238496762765</v>
      </c>
      <c r="EY23" s="141">
        <f>(EW23/EW$39)*100</f>
        <v>0.28232114785024731</v>
      </c>
      <c r="EZ23" s="147">
        <v>5456.5318012799999</v>
      </c>
      <c r="FA23" s="121">
        <f t="shared" ref="FA23:FA25" si="63">(EZ23/EW23-1)*100</f>
        <v>5.4876322474636474</v>
      </c>
      <c r="FB23" s="181">
        <v>5378.3468529299998</v>
      </c>
      <c r="FC23" s="121">
        <f>(FB23/EW23-1)*100</f>
        <v>3.9761327493947451</v>
      </c>
      <c r="FD23" s="181">
        <v>5549.1078971999996</v>
      </c>
      <c r="FE23" s="121">
        <f>(FD23/EW23-1)*100</f>
        <v>7.2773465782816293</v>
      </c>
      <c r="FF23" s="181">
        <v>5854.2926297100003</v>
      </c>
      <c r="FG23" s="120">
        <f t="shared" ref="FG23:FG24" si="64">(FF23/EW23-1)*100</f>
        <v>13.177287420375428</v>
      </c>
      <c r="FH23" s="141">
        <f>(FF23/FF$39)*100</f>
        <v>0.31343344462727624</v>
      </c>
      <c r="FI23" s="147">
        <v>6157.9597820899999</v>
      </c>
      <c r="FJ23" s="121">
        <f t="shared" ref="FJ23:FJ25" si="65">(FI23/FF23-1)*100</f>
        <v>5.1870852994077676</v>
      </c>
      <c r="FK23" s="181">
        <v>6518.1042513100001</v>
      </c>
      <c r="FL23" s="121">
        <f>(FK23/FF23-1)*100</f>
        <v>11.338886926000535</v>
      </c>
      <c r="FM23" s="597">
        <v>6953.7983823100003</v>
      </c>
      <c r="FN23" s="121">
        <f>(FM23/FF23-1)*100</f>
        <v>18.781188815538673</v>
      </c>
      <c r="FO23" s="597">
        <v>7461.8936773100004</v>
      </c>
      <c r="FP23" s="120">
        <f t="shared" ref="FP23:FP24" si="66">(FO23/FF23-1)*100</f>
        <v>27.460209956734506</v>
      </c>
      <c r="FQ23" s="141">
        <f>(FO23/FO$39)*100</f>
        <v>0.39161179528426643</v>
      </c>
      <c r="FR23" s="598">
        <v>8183.1500009000001</v>
      </c>
      <c r="FS23" s="121">
        <f t="shared" ref="FS23:FS24" si="67">(FR23/FO23-1)*100</f>
        <v>9.6658617072390651</v>
      </c>
      <c r="FT23" s="597">
        <v>8840.5410904300006</v>
      </c>
      <c r="FU23" s="121">
        <f>(FT23/FO23-1)*100</f>
        <v>18.475838342647101</v>
      </c>
      <c r="FV23" s="597">
        <v>9552.0140642499991</v>
      </c>
      <c r="FW23" s="121">
        <f>(FV23/FO23-1)*100</f>
        <v>28.010589232805614</v>
      </c>
      <c r="FX23" s="597">
        <v>10474.8877166</v>
      </c>
      <c r="FY23" s="120">
        <f t="shared" ref="FY23:FY27" si="68">(FX23/FO23-1)*100</f>
        <v>40.37841022114614</v>
      </c>
      <c r="FZ23" s="141">
        <f>(FX23/FX$39)*100</f>
        <v>0.53628484514547248</v>
      </c>
      <c r="GA23" s="598">
        <v>11184.601629819999</v>
      </c>
      <c r="GB23" s="121">
        <f t="shared" ref="GB23:GB26" si="69">(GA23/$FX23-1)*100</f>
        <v>6.7753844472746572</v>
      </c>
      <c r="GC23" s="597">
        <v>12057.529795500001</v>
      </c>
      <c r="GD23" s="121">
        <f t="shared" ref="GD23:GD26" si="70">(GC23/$FX23-1)*100</f>
        <v>15.108916885017498</v>
      </c>
      <c r="GE23" s="597">
        <v>13032.62751511</v>
      </c>
      <c r="GF23" s="121">
        <f t="shared" ref="GF23:GF27" si="71">(GE23/$FX23-1)*100</f>
        <v>24.417825447967711</v>
      </c>
      <c r="GG23" s="597">
        <v>13975.80142512</v>
      </c>
      <c r="GH23" s="120">
        <f t="shared" ref="GH23:GH27" si="72">(GG23/FX23-1)*100</f>
        <v>33.421968838596271</v>
      </c>
      <c r="GI23" s="141">
        <f>(GG23/GG$39)*100</f>
        <v>0.69870313496631709</v>
      </c>
      <c r="GJ23" s="957">
        <v>14643.3591</v>
      </c>
      <c r="GK23" s="960">
        <f>(GJ23/GG23-1)*100</f>
        <v>4.7765251850254264</v>
      </c>
      <c r="GL23" s="595">
        <v>15432.288</v>
      </c>
      <c r="GM23" s="121">
        <f t="shared" si="39"/>
        <v>10.42148876172584</v>
      </c>
      <c r="GN23" s="597">
        <v>15929.011</v>
      </c>
      <c r="GO23" s="120">
        <f t="shared" si="50"/>
        <v>13.975653456046654</v>
      </c>
      <c r="GP23" s="595">
        <v>16606.733</v>
      </c>
      <c r="GQ23" s="120">
        <f t="shared" ref="GQ23:GQ27" si="73">(GP23/GG23-1)*100</f>
        <v>18.824906671550035</v>
      </c>
      <c r="GR23" s="141">
        <f>(GP23/GP$39)*100</f>
        <v>0.80714021317170348</v>
      </c>
      <c r="GS23" s="957">
        <v>17026.504000000001</v>
      </c>
      <c r="GT23" s="120">
        <f>(GS23/$GP23-1)*100</f>
        <v>2.5277157162700181</v>
      </c>
      <c r="GU23" s="597">
        <v>17592.794999999998</v>
      </c>
      <c r="GV23" s="120">
        <f>(GU23/$GP23-1)*100</f>
        <v>5.9377241748873599</v>
      </c>
      <c r="GW23" s="597">
        <v>18114.881000000001</v>
      </c>
      <c r="GX23" s="120">
        <f>(GW23/$GP23-1)*100</f>
        <v>9.0815454189574929</v>
      </c>
      <c r="GY23" s="595">
        <v>18679.202000000001</v>
      </c>
      <c r="GZ23" s="120">
        <f>(GY23/GP23-1)*100</f>
        <v>12.479691219218147</v>
      </c>
      <c r="HA23" s="141">
        <f>(GY23/GY$39)*100</f>
        <v>0.88559469280948444</v>
      </c>
      <c r="HB23" s="957">
        <v>19259.751</v>
      </c>
      <c r="HC23" s="120">
        <f>(HB23/$GY23-1)*100</f>
        <v>3.1079967977218681</v>
      </c>
      <c r="HD23" s="597">
        <v>19808.904999999999</v>
      </c>
      <c r="HE23" s="120">
        <f>(HD23/$GY23-1)*100</f>
        <v>6.0479189635617159</v>
      </c>
      <c r="HF23" s="595">
        <v>20519.286</v>
      </c>
      <c r="HG23" s="121">
        <f>(HF23/$GY23-1)*100</f>
        <v>9.8509775738813588</v>
      </c>
      <c r="HH23" s="597">
        <v>21254.267</v>
      </c>
      <c r="HI23" s="120">
        <f>(HH23/GY23-1)*100</f>
        <v>13.785733459063177</v>
      </c>
      <c r="HJ23" s="141">
        <f>(HH23/HH$39)*100</f>
        <v>0.98425548306462407</v>
      </c>
    </row>
    <row r="24" spans="1:218" ht="33" customHeight="1">
      <c r="A24" s="1050" t="s">
        <v>93</v>
      </c>
      <c r="B24" s="1051"/>
      <c r="C24" s="198" t="s">
        <v>0</v>
      </c>
      <c r="D24" s="200" t="s">
        <v>0</v>
      </c>
      <c r="E24" s="200" t="s">
        <v>1</v>
      </c>
      <c r="F24" s="201" t="s">
        <v>1</v>
      </c>
      <c r="G24" s="202" t="s">
        <v>0</v>
      </c>
      <c r="H24" s="200" t="s">
        <v>0</v>
      </c>
      <c r="I24" s="200" t="s">
        <v>1</v>
      </c>
      <c r="J24" s="203" t="s">
        <v>1</v>
      </c>
      <c r="K24" s="198" t="s">
        <v>0</v>
      </c>
      <c r="L24" s="200" t="s">
        <v>0</v>
      </c>
      <c r="M24" s="200" t="s">
        <v>1</v>
      </c>
      <c r="N24" s="201" t="s">
        <v>1</v>
      </c>
      <c r="O24" s="202" t="s">
        <v>0</v>
      </c>
      <c r="P24" s="200" t="s">
        <v>0</v>
      </c>
      <c r="Q24" s="200" t="s">
        <v>1</v>
      </c>
      <c r="R24" s="203" t="s">
        <v>1</v>
      </c>
      <c r="S24" s="198" t="s">
        <v>0</v>
      </c>
      <c r="T24" s="200" t="s">
        <v>0</v>
      </c>
      <c r="U24" s="200" t="s">
        <v>1</v>
      </c>
      <c r="V24" s="201" t="s">
        <v>1</v>
      </c>
      <c r="W24" s="202" t="s">
        <v>0</v>
      </c>
      <c r="X24" s="200" t="s">
        <v>0</v>
      </c>
      <c r="Y24" s="200" t="s">
        <v>1</v>
      </c>
      <c r="Z24" s="203" t="s">
        <v>1</v>
      </c>
      <c r="AA24" s="198" t="s">
        <v>0</v>
      </c>
      <c r="AB24" s="200" t="s">
        <v>0</v>
      </c>
      <c r="AC24" s="200" t="s">
        <v>1</v>
      </c>
      <c r="AD24" s="201" t="s">
        <v>1</v>
      </c>
      <c r="AE24" s="202" t="s">
        <v>0</v>
      </c>
      <c r="AF24" s="200" t="s">
        <v>0</v>
      </c>
      <c r="AG24" s="200" t="s">
        <v>1</v>
      </c>
      <c r="AH24" s="203" t="s">
        <v>1</v>
      </c>
      <c r="AI24" s="198" t="s">
        <v>0</v>
      </c>
      <c r="AJ24" s="200" t="s">
        <v>0</v>
      </c>
      <c r="AK24" s="200" t="s">
        <v>1</v>
      </c>
      <c r="AL24" s="201" t="s">
        <v>1</v>
      </c>
      <c r="AM24" s="202" t="s">
        <v>0</v>
      </c>
      <c r="AN24" s="200" t="s">
        <v>0</v>
      </c>
      <c r="AO24" s="200" t="s">
        <v>1</v>
      </c>
      <c r="AP24" s="203" t="s">
        <v>1</v>
      </c>
      <c r="AQ24" s="198" t="s">
        <v>0</v>
      </c>
      <c r="AR24" s="200" t="s">
        <v>0</v>
      </c>
      <c r="AS24" s="200" t="s">
        <v>1</v>
      </c>
      <c r="AT24" s="201" t="s">
        <v>1</v>
      </c>
      <c r="AU24" s="202" t="s">
        <v>0</v>
      </c>
      <c r="AV24" s="200" t="s">
        <v>0</v>
      </c>
      <c r="AW24" s="200" t="s">
        <v>1</v>
      </c>
      <c r="AX24" s="203" t="s">
        <v>1</v>
      </c>
      <c r="AY24" s="198" t="s">
        <v>0</v>
      </c>
      <c r="AZ24" s="200" t="s">
        <v>0</v>
      </c>
      <c r="BA24" s="200" t="s">
        <v>1</v>
      </c>
      <c r="BB24" s="201" t="s">
        <v>1</v>
      </c>
      <c r="BC24" s="202" t="s">
        <v>0</v>
      </c>
      <c r="BD24" s="200" t="s">
        <v>0</v>
      </c>
      <c r="BE24" s="200" t="s">
        <v>1</v>
      </c>
      <c r="BF24" s="203" t="s">
        <v>1</v>
      </c>
      <c r="BG24" s="621">
        <v>0.2</v>
      </c>
      <c r="BH24" s="205">
        <v>50</v>
      </c>
      <c r="BI24" s="200" t="s">
        <v>1</v>
      </c>
      <c r="BJ24" s="209">
        <f>(BH24/BH$39)*100</f>
        <v>2.7331186195345826E-3</v>
      </c>
      <c r="BK24" s="204">
        <v>8.9</v>
      </c>
      <c r="BL24" s="205">
        <v>2046</v>
      </c>
      <c r="BM24" s="622">
        <f>(BL24/BH24-1)*100</f>
        <v>3992</v>
      </c>
      <c r="BN24" s="623">
        <f>(BL24/BL$39)*100</f>
        <v>0.11160038552860455</v>
      </c>
      <c r="BO24" s="624">
        <v>53.6</v>
      </c>
      <c r="BP24" s="625">
        <v>11914</v>
      </c>
      <c r="BQ24" s="229">
        <f>(BP24/BL24-1)*100</f>
        <v>482.30694037145651</v>
      </c>
      <c r="BR24" s="209">
        <f>(BP24/BP$39)*100</f>
        <v>0.64896988414510892</v>
      </c>
      <c r="BS24" s="626">
        <v>96.6</v>
      </c>
      <c r="BT24" s="625">
        <v>20474</v>
      </c>
      <c r="BU24" s="229">
        <f>(BT24/BP24-1)*100</f>
        <v>71.848245761289235</v>
      </c>
      <c r="BV24" s="623">
        <f>(BT24/BT$39)*100</f>
        <v>1.1433468478134925</v>
      </c>
      <c r="BW24" s="627">
        <v>22174</v>
      </c>
      <c r="BX24" s="209">
        <f>(BW24/BT24-1)*100</f>
        <v>8.3032138321774021</v>
      </c>
      <c r="BY24" s="625">
        <v>23951</v>
      </c>
      <c r="BZ24" s="229">
        <f>(BY24/BT24-1)*100</f>
        <v>16.982514408518124</v>
      </c>
      <c r="CA24" s="625">
        <v>25924</v>
      </c>
      <c r="CB24" s="229">
        <f>(CA24/BT24-1)*100</f>
        <v>26.619126697274599</v>
      </c>
      <c r="CC24" s="627">
        <v>27817.289494159999</v>
      </c>
      <c r="CD24" s="229">
        <f>(CC24/BT24-1)*100</f>
        <v>35.866413471524858</v>
      </c>
      <c r="CE24" s="209">
        <f>(CC24/CC$39)*100</f>
        <v>1.5547329737809314</v>
      </c>
      <c r="CF24" s="628">
        <v>29008</v>
      </c>
      <c r="CG24" s="229">
        <f>(CF24/CC24-1)*100</f>
        <v>4.2804691883800539</v>
      </c>
      <c r="CH24" s="625">
        <v>30122</v>
      </c>
      <c r="CI24" s="229">
        <f>(CH24/CC24-1)*100</f>
        <v>8.2851728106861486</v>
      </c>
      <c r="CJ24" s="625">
        <v>31612.157120060001</v>
      </c>
      <c r="CK24" s="229">
        <f>(CJ24/CC24-1)*100</f>
        <v>13.642118606475663</v>
      </c>
      <c r="CL24" s="625">
        <v>32863</v>
      </c>
      <c r="CM24" s="229">
        <f>(CL24/CC24-1)*100</f>
        <v>18.138756858029993</v>
      </c>
      <c r="CN24" s="623">
        <f>(CL24/CL$39)*100</f>
        <v>1.8497363100469659</v>
      </c>
      <c r="CO24" s="627">
        <v>33948</v>
      </c>
      <c r="CP24" s="229">
        <f>(CO24/CL24-1)*100</f>
        <v>3.3015853695645525</v>
      </c>
      <c r="CQ24" s="625">
        <v>35548.403128049998</v>
      </c>
      <c r="CR24" s="229">
        <f>(CQ24/CL24-1)*100</f>
        <v>8.1715093815232898</v>
      </c>
      <c r="CS24" s="625">
        <v>37865</v>
      </c>
      <c r="CT24" s="229">
        <f>(CS24/CL24-1)*100</f>
        <v>15.220764994066283</v>
      </c>
      <c r="CU24" s="625">
        <v>40540.390379999997</v>
      </c>
      <c r="CV24" s="229">
        <f>(CU24/CL24-1)*100</f>
        <v>23.361806225846692</v>
      </c>
      <c r="CW24" s="209">
        <f>(CU24/CU$39)*100</f>
        <v>2.3219647843174838</v>
      </c>
      <c r="CX24" s="628">
        <v>43816</v>
      </c>
      <c r="CY24" s="229">
        <f>(CX24/CU24-1)*100</f>
        <v>8.0798669901708031</v>
      </c>
      <c r="CZ24" s="625">
        <v>48826.524826579996</v>
      </c>
      <c r="DA24" s="229">
        <f>(CZ24/CU24-1)*100</f>
        <v>20.439207340903764</v>
      </c>
      <c r="DB24" s="625">
        <v>56248.114310719997</v>
      </c>
      <c r="DC24" s="229">
        <f>(DB24/CU24-1)*100</f>
        <v>38.745862542234356</v>
      </c>
      <c r="DD24" s="625">
        <v>64372</v>
      </c>
      <c r="DE24" s="229">
        <f>(DD24/CU24-1)*100</f>
        <v>58.78485479941746</v>
      </c>
      <c r="DF24" s="623">
        <f>(DD24/DD$39)*100</f>
        <v>3.6678619507394963</v>
      </c>
      <c r="DG24" s="627">
        <v>69913.880884729995</v>
      </c>
      <c r="DH24" s="229">
        <f>(DG24/DD24-1)*100</f>
        <v>8.6091482084291293</v>
      </c>
      <c r="DI24" s="625">
        <v>75198.893818769997</v>
      </c>
      <c r="DJ24" s="229">
        <f>(DI24/DD24-1)*100</f>
        <v>16.81925964514075</v>
      </c>
      <c r="DK24" s="625">
        <v>81246.13522846</v>
      </c>
      <c r="DL24" s="229">
        <f>(DK24/DD24-1)*100</f>
        <v>26.213470497203751</v>
      </c>
      <c r="DM24" s="625">
        <v>86098.729170110004</v>
      </c>
      <c r="DN24" s="229">
        <f t="shared" si="56"/>
        <v>33.751831805924937</v>
      </c>
      <c r="DO24" s="209">
        <f>(DM24/DM$39)*100</f>
        <v>4.8715649697572028</v>
      </c>
      <c r="DP24" s="628">
        <v>89381.755819209997</v>
      </c>
      <c r="DQ24" s="229">
        <f>(DP24/DM24-1)*100</f>
        <v>3.8130953624339048</v>
      </c>
      <c r="DR24" s="625">
        <v>92565.594729420001</v>
      </c>
      <c r="DS24" s="229">
        <f>(DR24/DM24-1)*100</f>
        <v>7.5109883986011594</v>
      </c>
      <c r="DT24" s="625">
        <v>96699.459885970005</v>
      </c>
      <c r="DU24" s="229">
        <f>(DT24/DM24-1)*100</f>
        <v>12.312296381187648</v>
      </c>
      <c r="DV24" s="625">
        <v>99827.191747150006</v>
      </c>
      <c r="DW24" s="229">
        <f t="shared" si="57"/>
        <v>15.945023474058395</v>
      </c>
      <c r="DX24" s="623">
        <f>(DV24/DV$39)*100</f>
        <v>5.5991441941850386</v>
      </c>
      <c r="DY24" s="628">
        <v>102884.4694386</v>
      </c>
      <c r="DZ24" s="229">
        <f>(DY24/DV24-1)*100</f>
        <v>3.0625700652721077</v>
      </c>
      <c r="EA24" s="625">
        <v>105201.4641122</v>
      </c>
      <c r="EB24" s="229">
        <f>(EA24/DV24-1)*100</f>
        <v>5.3835756280336655</v>
      </c>
      <c r="EC24" s="625">
        <v>107678.71860812001</v>
      </c>
      <c r="ED24" s="229">
        <f>(EC24/DV24-1)*100</f>
        <v>7.8651184347216185</v>
      </c>
      <c r="EE24" s="627">
        <v>109818.06469178</v>
      </c>
      <c r="EF24" s="229">
        <f t="shared" si="58"/>
        <v>10.00816788469383</v>
      </c>
      <c r="EG24" s="623">
        <f>(EE24/EE$39)*100</f>
        <v>6.0830892782471793</v>
      </c>
      <c r="EH24" s="628">
        <v>111209.61418003999</v>
      </c>
      <c r="EI24" s="229">
        <f t="shared" si="59"/>
        <v>1.2671407861407635</v>
      </c>
      <c r="EJ24" s="629">
        <v>112467.24455279</v>
      </c>
      <c r="EK24" s="209">
        <f>(EJ24/EE24-1)*100</f>
        <v>2.4123352277653831</v>
      </c>
      <c r="EL24" s="630">
        <v>114191.29508315001</v>
      </c>
      <c r="EM24" s="229">
        <f>(EL24/EE24-1)*100</f>
        <v>3.9822504645698364</v>
      </c>
      <c r="EN24" s="631">
        <v>116393.63830770001</v>
      </c>
      <c r="EO24" s="229">
        <f t="shared" si="60"/>
        <v>5.9876975927187326</v>
      </c>
      <c r="EP24" s="623">
        <f>(EN24/EN$39)*100</f>
        <v>6.4012721137321398</v>
      </c>
      <c r="EQ24" s="631">
        <v>118653.86807873</v>
      </c>
      <c r="ER24" s="209">
        <f t="shared" si="61"/>
        <v>1.9418842849939999</v>
      </c>
      <c r="ES24" s="632">
        <v>121601.74718581</v>
      </c>
      <c r="ET24" s="229">
        <f>(ES24/EN24-1)*100</f>
        <v>4.4745648936084903</v>
      </c>
      <c r="EU24" s="632">
        <v>125262.99334673</v>
      </c>
      <c r="EV24" s="209">
        <f>(EU24/EN24-1)*100</f>
        <v>7.6201372927125366</v>
      </c>
      <c r="EW24" s="632">
        <v>128322.80940445</v>
      </c>
      <c r="EX24" s="229">
        <f t="shared" si="62"/>
        <v>10.248988922585145</v>
      </c>
      <c r="EY24" s="623">
        <f>(EW24/EW$39)*100</f>
        <v>7.0037740043223593</v>
      </c>
      <c r="EZ24" s="633">
        <v>129662.53593753</v>
      </c>
      <c r="FA24" s="209">
        <f t="shared" si="63"/>
        <v>1.0440283682205065</v>
      </c>
      <c r="FB24" s="632">
        <v>131561.71468149999</v>
      </c>
      <c r="FC24" s="209">
        <f>(FB24/EW24-1)*100</f>
        <v>2.5240292759189487</v>
      </c>
      <c r="FD24" s="632">
        <v>134133.80577517999</v>
      </c>
      <c r="FE24" s="209">
        <f>(FD24/EW24-1)*100</f>
        <v>4.5284204715428267</v>
      </c>
      <c r="FF24" s="632">
        <v>136615.81739494999</v>
      </c>
      <c r="FG24" s="229">
        <f t="shared" si="64"/>
        <v>6.462614112789522</v>
      </c>
      <c r="FH24" s="623">
        <f>(FF24/FF$39)*100</f>
        <v>7.3142852510246463</v>
      </c>
      <c r="FI24" s="634">
        <v>139230.29161622</v>
      </c>
      <c r="FJ24" s="209">
        <f t="shared" si="65"/>
        <v>1.9137419598432626</v>
      </c>
      <c r="FK24" s="630">
        <v>141851.35740516</v>
      </c>
      <c r="FL24" s="209">
        <f>(FK24/FF24-1)*100</f>
        <v>3.8323088131693384</v>
      </c>
      <c r="FM24" s="632">
        <v>145057.01361173001</v>
      </c>
      <c r="FN24" s="209">
        <f>(FM24/FF24-1)*100</f>
        <v>6.1787839634827257</v>
      </c>
      <c r="FO24" s="630">
        <v>147979.25994205999</v>
      </c>
      <c r="FP24" s="229">
        <f t="shared" si="66"/>
        <v>8.3178088480478252</v>
      </c>
      <c r="FQ24" s="623">
        <f>(FO24/FO$39)*100</f>
        <v>7.7661819045964045</v>
      </c>
      <c r="FR24" s="634">
        <v>150507.65701165001</v>
      </c>
      <c r="FS24" s="209">
        <f t="shared" si="67"/>
        <v>1.7086158361516279</v>
      </c>
      <c r="FT24" s="632">
        <v>152960.93071451</v>
      </c>
      <c r="FU24" s="209">
        <f>(FT24/FO24-1)*100</f>
        <v>3.366465526588347</v>
      </c>
      <c r="FV24" s="632">
        <v>155980.81322651001</v>
      </c>
      <c r="FW24" s="209">
        <f>(FV24/FO24-1)*100</f>
        <v>5.4072126645200003</v>
      </c>
      <c r="FX24" s="632">
        <v>159060.86624120999</v>
      </c>
      <c r="FY24" s="229">
        <f t="shared" si="68"/>
        <v>7.4886212456319212</v>
      </c>
      <c r="FZ24" s="623">
        <f>(FX24/FX$39)*100</f>
        <v>8.1434698231361864</v>
      </c>
      <c r="GA24" s="634">
        <v>161616.93302734999</v>
      </c>
      <c r="GB24" s="209">
        <f t="shared" si="69"/>
        <v>1.606974013497342</v>
      </c>
      <c r="GC24" s="632">
        <v>164685.68900504999</v>
      </c>
      <c r="GD24" s="209">
        <f t="shared" si="70"/>
        <v>3.5362706722030346</v>
      </c>
      <c r="GE24" s="632">
        <v>167693.29821104999</v>
      </c>
      <c r="GF24" s="209">
        <f t="shared" si="71"/>
        <v>5.4271249577813929</v>
      </c>
      <c r="GG24" s="632">
        <v>170594.09592423</v>
      </c>
      <c r="GH24" s="229">
        <f t="shared" si="72"/>
        <v>7.2508279098205675</v>
      </c>
      <c r="GI24" s="623">
        <f>(GG24/GG$39)*100</f>
        <v>8.5286436178725751</v>
      </c>
      <c r="GJ24" s="634">
        <v>173268.68150000001</v>
      </c>
      <c r="GK24" s="229">
        <f>(GJ24/$GG24-1)*100</f>
        <v>1.5678066472815777</v>
      </c>
      <c r="GL24" s="631">
        <v>175636.61572095999</v>
      </c>
      <c r="GM24" s="209">
        <f t="shared" si="39"/>
        <v>2.9558583310935083</v>
      </c>
      <c r="GN24" s="632">
        <v>178394.87819853</v>
      </c>
      <c r="GO24" s="229">
        <f t="shared" si="50"/>
        <v>4.5727152701490636</v>
      </c>
      <c r="GP24" s="631">
        <v>180063.58410907001</v>
      </c>
      <c r="GQ24" s="229">
        <f t="shared" si="73"/>
        <v>5.5508885776714756</v>
      </c>
      <c r="GR24" s="623">
        <f>(GP24/GP$39)*100</f>
        <v>8.7516647411779136</v>
      </c>
      <c r="GS24" s="634">
        <v>181708.56806687999</v>
      </c>
      <c r="GT24" s="229">
        <f>(GS24/$GP24-1)*100</f>
        <v>0.9135572669782821</v>
      </c>
      <c r="GU24" s="630">
        <v>182985.54379298</v>
      </c>
      <c r="GV24" s="229">
        <f>(GU24/$GP24-1)*100</f>
        <v>1.6227377114409025</v>
      </c>
      <c r="GW24" s="630">
        <v>184661.46983198999</v>
      </c>
      <c r="GX24" s="229">
        <f>(GW24/$GP24-1)*100</f>
        <v>2.5534789533762092</v>
      </c>
      <c r="GY24" s="631">
        <v>185345.83221076001</v>
      </c>
      <c r="GZ24" s="229">
        <f t="shared" ref="GZ24:GZ27" si="74">(GY24/GP24-1)*100</f>
        <v>2.9335460181056927</v>
      </c>
      <c r="HA24" s="623">
        <f>(GY24/GY$39)*100</f>
        <v>8.787382102308559</v>
      </c>
      <c r="HB24" s="634">
        <v>186287.06959154</v>
      </c>
      <c r="HC24" s="229">
        <f t="shared" si="55"/>
        <v>0.50782764821477588</v>
      </c>
      <c r="HD24" s="630">
        <v>186834.55050777001</v>
      </c>
      <c r="HE24" s="229">
        <f t="shared" si="55"/>
        <v>0.8032110996254449</v>
      </c>
      <c r="HF24" s="629">
        <v>187707.45827753001</v>
      </c>
      <c r="HG24" s="209">
        <f t="shared" si="40"/>
        <v>1.2741727389286694</v>
      </c>
      <c r="HH24" s="632">
        <v>187784.81152531001</v>
      </c>
      <c r="HI24" s="229">
        <f>(HH24/GY24-1)*100</f>
        <v>1.3159072882613199</v>
      </c>
      <c r="HJ24" s="623">
        <f>(HH24/HH$39)*100</f>
        <v>8.6960529092837398</v>
      </c>
    </row>
    <row r="25" spans="1:218" ht="33" customHeight="1">
      <c r="A25" s="1050" t="s">
        <v>94</v>
      </c>
      <c r="B25" s="1051"/>
      <c r="C25" s="198" t="s">
        <v>0</v>
      </c>
      <c r="D25" s="200" t="s">
        <v>0</v>
      </c>
      <c r="E25" s="200" t="s">
        <v>1</v>
      </c>
      <c r="F25" s="201" t="s">
        <v>1</v>
      </c>
      <c r="G25" s="202" t="s">
        <v>0</v>
      </c>
      <c r="H25" s="200" t="s">
        <v>0</v>
      </c>
      <c r="I25" s="200" t="s">
        <v>1</v>
      </c>
      <c r="J25" s="203" t="s">
        <v>1</v>
      </c>
      <c r="K25" s="198" t="s">
        <v>0</v>
      </c>
      <c r="L25" s="200" t="s">
        <v>0</v>
      </c>
      <c r="M25" s="200" t="s">
        <v>1</v>
      </c>
      <c r="N25" s="201" t="s">
        <v>1</v>
      </c>
      <c r="O25" s="202" t="s">
        <v>0</v>
      </c>
      <c r="P25" s="200" t="s">
        <v>0</v>
      </c>
      <c r="Q25" s="200" t="s">
        <v>1</v>
      </c>
      <c r="R25" s="203" t="s">
        <v>1</v>
      </c>
      <c r="S25" s="198" t="s">
        <v>0</v>
      </c>
      <c r="T25" s="200" t="s">
        <v>0</v>
      </c>
      <c r="U25" s="200" t="s">
        <v>1</v>
      </c>
      <c r="V25" s="201" t="s">
        <v>1</v>
      </c>
      <c r="W25" s="202" t="s">
        <v>0</v>
      </c>
      <c r="X25" s="200" t="s">
        <v>0</v>
      </c>
      <c r="Y25" s="200" t="s">
        <v>1</v>
      </c>
      <c r="Z25" s="203" t="s">
        <v>1</v>
      </c>
      <c r="AA25" s="198" t="s">
        <v>0</v>
      </c>
      <c r="AB25" s="200" t="s">
        <v>0</v>
      </c>
      <c r="AC25" s="200" t="s">
        <v>1</v>
      </c>
      <c r="AD25" s="201" t="s">
        <v>1</v>
      </c>
      <c r="AE25" s="202" t="s">
        <v>0</v>
      </c>
      <c r="AF25" s="200" t="s">
        <v>0</v>
      </c>
      <c r="AG25" s="200" t="s">
        <v>1</v>
      </c>
      <c r="AH25" s="203" t="s">
        <v>1</v>
      </c>
      <c r="AI25" s="198" t="s">
        <v>0</v>
      </c>
      <c r="AJ25" s="200" t="s">
        <v>0</v>
      </c>
      <c r="AK25" s="200" t="s">
        <v>1</v>
      </c>
      <c r="AL25" s="201" t="s">
        <v>1</v>
      </c>
      <c r="AM25" s="202" t="s">
        <v>0</v>
      </c>
      <c r="AN25" s="200" t="s">
        <v>0</v>
      </c>
      <c r="AO25" s="200" t="s">
        <v>1</v>
      </c>
      <c r="AP25" s="203" t="s">
        <v>1</v>
      </c>
      <c r="AQ25" s="198" t="s">
        <v>0</v>
      </c>
      <c r="AR25" s="200" t="s">
        <v>0</v>
      </c>
      <c r="AS25" s="200" t="s">
        <v>1</v>
      </c>
      <c r="AT25" s="201" t="s">
        <v>1</v>
      </c>
      <c r="AU25" s="202" t="s">
        <v>0</v>
      </c>
      <c r="AV25" s="200" t="s">
        <v>0</v>
      </c>
      <c r="AW25" s="200" t="s">
        <v>1</v>
      </c>
      <c r="AX25" s="203" t="s">
        <v>1</v>
      </c>
      <c r="AY25" s="198" t="s">
        <v>0</v>
      </c>
      <c r="AZ25" s="200" t="s">
        <v>0</v>
      </c>
      <c r="BA25" s="200" t="s">
        <v>1</v>
      </c>
      <c r="BB25" s="201" t="s">
        <v>1</v>
      </c>
      <c r="BC25" s="202" t="s">
        <v>0</v>
      </c>
      <c r="BD25" s="200" t="s">
        <v>0</v>
      </c>
      <c r="BE25" s="200" t="s">
        <v>1</v>
      </c>
      <c r="BF25" s="203" t="s">
        <v>1</v>
      </c>
      <c r="BG25" s="198" t="s">
        <v>0</v>
      </c>
      <c r="BH25" s="200" t="s">
        <v>0</v>
      </c>
      <c r="BI25" s="200" t="s">
        <v>1</v>
      </c>
      <c r="BJ25" s="201" t="s">
        <v>1</v>
      </c>
      <c r="BK25" s="202" t="s">
        <v>0</v>
      </c>
      <c r="BL25" s="200" t="s">
        <v>0</v>
      </c>
      <c r="BM25" s="200" t="s">
        <v>1</v>
      </c>
      <c r="BN25" s="203" t="s">
        <v>1</v>
      </c>
      <c r="BO25" s="198" t="s">
        <v>0</v>
      </c>
      <c r="BP25" s="200" t="s">
        <v>0</v>
      </c>
      <c r="BQ25" s="200" t="s">
        <v>1</v>
      </c>
      <c r="BR25" s="201" t="s">
        <v>1</v>
      </c>
      <c r="BS25" s="202" t="s">
        <v>0</v>
      </c>
      <c r="BT25" s="211">
        <v>5.2076298300000001</v>
      </c>
      <c r="BU25" s="200" t="s">
        <v>1</v>
      </c>
      <c r="BV25" s="203" t="s">
        <v>1</v>
      </c>
      <c r="BW25" s="224">
        <v>33.988781299999999</v>
      </c>
      <c r="BX25" s="201" t="s">
        <v>1</v>
      </c>
      <c r="BY25" s="214">
        <v>203.70567249999999</v>
      </c>
      <c r="BZ25" s="200" t="s">
        <v>1</v>
      </c>
      <c r="CA25" s="214">
        <v>474.91269192999999</v>
      </c>
      <c r="CB25" s="635" t="s">
        <v>1</v>
      </c>
      <c r="CC25" s="224">
        <v>891.47399426000004</v>
      </c>
      <c r="CD25" s="225" t="s">
        <v>1</v>
      </c>
      <c r="CE25" s="225" t="s">
        <v>1</v>
      </c>
      <c r="CF25" s="226">
        <v>1282</v>
      </c>
      <c r="CG25" s="636" t="s">
        <v>1</v>
      </c>
      <c r="CH25" s="214">
        <v>1812</v>
      </c>
      <c r="CI25" s="229">
        <f>(CH25/CC25-1)*100</f>
        <v>103.25887369312613</v>
      </c>
      <c r="CJ25" s="214">
        <v>2392.7990819000001</v>
      </c>
      <c r="CK25" s="229">
        <f>(CJ25/CC25-1)*100</f>
        <v>168.4092971086867</v>
      </c>
      <c r="CL25" s="214">
        <v>2744</v>
      </c>
      <c r="CM25" s="208">
        <f>(CL25/CC25-1)*100</f>
        <v>207.80482859488859</v>
      </c>
      <c r="CN25" s="227" t="s">
        <v>1</v>
      </c>
      <c r="CO25" s="224">
        <v>2845</v>
      </c>
      <c r="CP25" s="229">
        <f>(CO25/CL25-1)*100</f>
        <v>3.6807580174927024</v>
      </c>
      <c r="CQ25" s="214">
        <v>2830.5628658599999</v>
      </c>
      <c r="CR25" s="229">
        <f>(CQ25/CL25-1)*100</f>
        <v>3.1546233913994026</v>
      </c>
      <c r="CS25" s="214">
        <v>2804</v>
      </c>
      <c r="CT25" s="229">
        <f>(CS25/CL25-1)*100</f>
        <v>2.186588921282806</v>
      </c>
      <c r="CU25" s="214">
        <v>2764.0424709200001</v>
      </c>
      <c r="CV25" s="208">
        <f>(CU25/CL25-1)*100</f>
        <v>0.73041074781341475</v>
      </c>
      <c r="CW25" s="225" t="s">
        <v>1</v>
      </c>
      <c r="CX25" s="226">
        <v>2723.0879866</v>
      </c>
      <c r="CY25" s="229">
        <f>(CX25/CU25-1)*100</f>
        <v>-1.4816879534549465</v>
      </c>
      <c r="CZ25" s="214">
        <v>2830.5628658599999</v>
      </c>
      <c r="DA25" s="229">
        <f>(CZ25/CU25-1)*100</f>
        <v>2.4066343277952207</v>
      </c>
      <c r="DB25" s="214">
        <v>2655.0911958900001</v>
      </c>
      <c r="DC25" s="229">
        <f>(DB25/CU25-1)*100</f>
        <v>-3.9417366475463789</v>
      </c>
      <c r="DD25" s="214">
        <v>2633.2661420899999</v>
      </c>
      <c r="DE25" s="208">
        <f>(DD25/CU25-1)*100</f>
        <v>-4.7313429589405658</v>
      </c>
      <c r="DF25" s="227" t="s">
        <v>1</v>
      </c>
      <c r="DG25" s="224">
        <v>2605.4386474600001</v>
      </c>
      <c r="DH25" s="229">
        <f>(DG25/DD25-1)*100</f>
        <v>-1.0567672665214634</v>
      </c>
      <c r="DI25" s="214">
        <v>2565.0900305199998</v>
      </c>
      <c r="DJ25" s="229">
        <f>(DI25/DD25-1)*100</f>
        <v>-2.5890323230256307</v>
      </c>
      <c r="DK25" s="214">
        <v>2525.6656365700001</v>
      </c>
      <c r="DL25" s="229">
        <f>(DK25/DD25-1)*100</f>
        <v>-4.0861994084121829</v>
      </c>
      <c r="DM25" s="214">
        <v>2468.1936837100002</v>
      </c>
      <c r="DN25" s="208">
        <f t="shared" si="56"/>
        <v>-6.2687343197669776</v>
      </c>
      <c r="DO25" s="225" t="s">
        <v>1</v>
      </c>
      <c r="DP25" s="226">
        <v>2410.5751625299999</v>
      </c>
      <c r="DQ25" s="229">
        <f>(DP25/DM25-1)*100</f>
        <v>-2.3344408325926991</v>
      </c>
      <c r="DR25" s="214">
        <v>2304.1451741999999</v>
      </c>
      <c r="DS25" s="229">
        <f>(DR25/DM25-1)*100</f>
        <v>-6.646500661302035</v>
      </c>
      <c r="DT25" s="214">
        <v>2227.68335299</v>
      </c>
      <c r="DU25" s="229">
        <f>(DT25/DM25-1)*100</f>
        <v>-9.7443864437122834</v>
      </c>
      <c r="DV25" s="214">
        <v>2155.8772274799999</v>
      </c>
      <c r="DW25" s="208">
        <f t="shared" si="57"/>
        <v>-12.653644577865952</v>
      </c>
      <c r="DX25" s="227" t="s">
        <v>1</v>
      </c>
      <c r="DY25" s="226">
        <v>2094.19310434</v>
      </c>
      <c r="DZ25" s="229">
        <f>(DY25/DV25-1)*100</f>
        <v>-2.8612076028142974</v>
      </c>
      <c r="EA25" s="214">
        <v>2025.2838194399999</v>
      </c>
      <c r="EB25" s="229">
        <f>(EA25/DV25-1)*100</f>
        <v>-6.0575531099537727</v>
      </c>
      <c r="EC25" s="214">
        <v>1966.99446272</v>
      </c>
      <c r="ED25" s="229">
        <f>(EC25/DV25-1)*100</f>
        <v>-8.7612950474357234</v>
      </c>
      <c r="EE25" s="224">
        <v>1898.8799729</v>
      </c>
      <c r="EF25" s="208">
        <f t="shared" si="58"/>
        <v>-11.920774119424394</v>
      </c>
      <c r="EG25" s="227" t="s">
        <v>1</v>
      </c>
      <c r="EH25" s="226">
        <v>1848.39113002</v>
      </c>
      <c r="EI25" s="229">
        <f t="shared" si="59"/>
        <v>-2.6588748947039886</v>
      </c>
      <c r="EJ25" s="234">
        <v>1784.0534691800001</v>
      </c>
      <c r="EK25" s="209">
        <f>(EJ25/EE25-1)*100</f>
        <v>-6.0470648676459016</v>
      </c>
      <c r="EL25" s="231">
        <v>1718.11252094</v>
      </c>
      <c r="EM25" s="229">
        <f>(EL25/EE25-1)*100</f>
        <v>-9.5196881603806247</v>
      </c>
      <c r="EN25" s="637">
        <v>1651.8492161300001</v>
      </c>
      <c r="EO25" s="208">
        <f t="shared" si="60"/>
        <v>-13.009287595609875</v>
      </c>
      <c r="EP25" s="227" t="s">
        <v>1</v>
      </c>
      <c r="EQ25" s="637">
        <v>1580.67818207</v>
      </c>
      <c r="ER25" s="209">
        <f t="shared" si="61"/>
        <v>-4.3085672327127789</v>
      </c>
      <c r="ES25" s="638">
        <v>1517.86468003</v>
      </c>
      <c r="ET25" s="229">
        <f>(ES25/EN25-1)*100</f>
        <v>-8.111184410275829</v>
      </c>
      <c r="EU25" s="638">
        <v>1470.0004269799999</v>
      </c>
      <c r="EV25" s="209">
        <f>(EU25/EN25-1)*100</f>
        <v>-11.00880076548637</v>
      </c>
      <c r="EW25" s="638">
        <v>1414.50153331</v>
      </c>
      <c r="EX25" s="208">
        <f>(EW25/EN25-1)*100</f>
        <v>-14.368604622161884</v>
      </c>
      <c r="EY25" s="227" t="s">
        <v>1</v>
      </c>
      <c r="EZ25" s="639">
        <v>1349.07672946</v>
      </c>
      <c r="FA25" s="209">
        <f t="shared" si="63"/>
        <v>-4.6252904156917296</v>
      </c>
      <c r="FB25" s="638">
        <v>1319.68495861</v>
      </c>
      <c r="FC25" s="209">
        <f>(FB25/EW25-1)*100</f>
        <v>-6.7031793509707116</v>
      </c>
      <c r="FD25" s="638">
        <v>1397.25704034</v>
      </c>
      <c r="FE25" s="209">
        <f>(FD25/EW25-1)*100</f>
        <v>-1.2191215466304306</v>
      </c>
      <c r="FF25" s="638">
        <v>1587.71592452</v>
      </c>
      <c r="FG25" s="208">
        <f>(FF25/EW25-1)*100</f>
        <v>12.245613534590527</v>
      </c>
      <c r="FH25" s="227" t="s">
        <v>1</v>
      </c>
      <c r="FI25" s="233">
        <v>1798.29458241</v>
      </c>
      <c r="FJ25" s="209">
        <f t="shared" si="65"/>
        <v>13.262993375446698</v>
      </c>
      <c r="FK25" s="231">
        <v>2077.9292521799998</v>
      </c>
      <c r="FL25" s="209">
        <f>(FK25/FF25-1)*100</f>
        <v>30.875380166524536</v>
      </c>
      <c r="FM25" s="638">
        <v>2403.7952080599998</v>
      </c>
      <c r="FN25" s="209">
        <f>(FM25/FF25-1)*100</f>
        <v>51.399577905393734</v>
      </c>
      <c r="FO25" s="231">
        <v>2790.1803138999999</v>
      </c>
      <c r="FP25" s="208">
        <f>(FO25/FF25-1)*100</f>
        <v>75.735487111369125</v>
      </c>
      <c r="FQ25" s="227" t="s">
        <v>1</v>
      </c>
      <c r="FR25" s="233">
        <v>3146.1247446900002</v>
      </c>
      <c r="FS25" s="209">
        <f>(FR25/FO25-1)*100</f>
        <v>12.757040432719414</v>
      </c>
      <c r="FT25" s="638">
        <v>3646.81376774</v>
      </c>
      <c r="FU25" s="209">
        <f>(FT25/FO25-1)*100</f>
        <v>30.701723812345062</v>
      </c>
      <c r="FV25" s="638">
        <v>4237.8732105700001</v>
      </c>
      <c r="FW25" s="209">
        <f>(FV25/FO25-1)*100</f>
        <v>51.885281014203485</v>
      </c>
      <c r="FX25" s="638">
        <v>4993.4135753299997</v>
      </c>
      <c r="FY25" s="208">
        <f t="shared" si="68"/>
        <v>78.963830776599892</v>
      </c>
      <c r="FZ25" s="227" t="s">
        <v>1</v>
      </c>
      <c r="GA25" s="233">
        <v>5573.8744671599998</v>
      </c>
      <c r="GB25" s="209">
        <f t="shared" si="69"/>
        <v>11.624530655697573</v>
      </c>
      <c r="GC25" s="638">
        <v>6442.4258026400003</v>
      </c>
      <c r="GD25" s="209">
        <f t="shared" si="70"/>
        <v>29.018470139722808</v>
      </c>
      <c r="GE25" s="638">
        <v>7371.2135381799999</v>
      </c>
      <c r="GF25" s="209">
        <f t="shared" si="71"/>
        <v>47.618726688242695</v>
      </c>
      <c r="GG25" s="638">
        <v>8400.5045476800005</v>
      </c>
      <c r="GH25" s="208">
        <f t="shared" si="72"/>
        <v>68.231700037480607</v>
      </c>
      <c r="GI25" s="227" t="s">
        <v>1</v>
      </c>
      <c r="GJ25" s="233">
        <v>9166.9689834100009</v>
      </c>
      <c r="GK25" s="229">
        <f t="shared" ref="GK25:GK27" si="75">(GJ25/$GG25-1)*100</f>
        <v>9.1240285792319131</v>
      </c>
      <c r="GL25" s="637">
        <v>9957.6950649800001</v>
      </c>
      <c r="GM25" s="209">
        <f t="shared" si="39"/>
        <v>18.536868928069982</v>
      </c>
      <c r="GN25" s="638">
        <v>10765.888394359999</v>
      </c>
      <c r="GO25" s="229">
        <f t="shared" si="50"/>
        <v>28.157640213804246</v>
      </c>
      <c r="GP25" s="637">
        <v>11534.21526252</v>
      </c>
      <c r="GQ25" s="208">
        <f t="shared" si="73"/>
        <v>37.303839276004538</v>
      </c>
      <c r="GR25" s="227" t="s">
        <v>1</v>
      </c>
      <c r="GS25" s="233">
        <v>12096.018418359999</v>
      </c>
      <c r="GT25" s="229">
        <f>(GS25/$GP25-1)*100</f>
        <v>4.8707531726545739</v>
      </c>
      <c r="GU25" s="231">
        <v>12652.726328569999</v>
      </c>
      <c r="GV25" s="229">
        <f>(GU25/$GP25-1)*100</f>
        <v>9.6973312929624189</v>
      </c>
      <c r="GW25" s="231">
        <v>13243.09424658</v>
      </c>
      <c r="GX25" s="229">
        <f>(GW25/$GP25-1)*100</f>
        <v>14.815736876464737</v>
      </c>
      <c r="GY25" s="637">
        <v>13867.556419660001</v>
      </c>
      <c r="GZ25" s="208">
        <f t="shared" si="74"/>
        <v>20.22973478501051</v>
      </c>
      <c r="HA25" s="227" t="s">
        <v>1</v>
      </c>
      <c r="HB25" s="233">
        <v>14382.064132089999</v>
      </c>
      <c r="HC25" s="229">
        <f t="shared" si="55"/>
        <v>3.7101540953572876</v>
      </c>
      <c r="HD25" s="231">
        <v>14802.13717629</v>
      </c>
      <c r="HE25" s="229">
        <f t="shared" si="55"/>
        <v>6.7393326433851541</v>
      </c>
      <c r="HF25" s="234">
        <v>15206.926120800001</v>
      </c>
      <c r="HG25" s="209">
        <f t="shared" si="40"/>
        <v>9.6582963905679886</v>
      </c>
      <c r="HH25" s="638">
        <v>15552.068285290001</v>
      </c>
      <c r="HI25" s="208">
        <f t="shared" ref="HI25:HI27" si="76">(HH25/GY25-1)*100</f>
        <v>12.147142687963907</v>
      </c>
      <c r="HJ25" s="227" t="s">
        <v>1</v>
      </c>
    </row>
    <row r="26" spans="1:218" ht="20.100000000000001" customHeight="1">
      <c r="A26" s="1052" t="s">
        <v>95</v>
      </c>
      <c r="B26" s="1053"/>
      <c r="C26" s="640">
        <v>6264.7</v>
      </c>
      <c r="D26" s="641">
        <v>370075</v>
      </c>
      <c r="E26" s="642">
        <v>11.8</v>
      </c>
      <c r="F26" s="643" t="s">
        <v>29</v>
      </c>
      <c r="G26" s="644">
        <v>6449.3</v>
      </c>
      <c r="H26" s="641">
        <v>411199</v>
      </c>
      <c r="I26" s="645" t="s">
        <v>29</v>
      </c>
      <c r="J26" s="646" t="s">
        <v>29</v>
      </c>
      <c r="K26" s="640">
        <v>6553.1</v>
      </c>
      <c r="L26" s="641">
        <v>443387</v>
      </c>
      <c r="M26" s="642">
        <f t="shared" ref="M26:M33" si="77">(L26/H26-1)*100</f>
        <v>7.8278400482491461</v>
      </c>
      <c r="N26" s="643" t="s">
        <v>29</v>
      </c>
      <c r="O26" s="644">
        <v>6652.2</v>
      </c>
      <c r="P26" s="641">
        <v>485361</v>
      </c>
      <c r="Q26" s="642">
        <f t="shared" ref="Q26:Q34" si="78">(P26/L26-1)*100</f>
        <v>9.4666735831226525</v>
      </c>
      <c r="R26" s="646" t="s">
        <v>29</v>
      </c>
      <c r="S26" s="647">
        <v>6724.5</v>
      </c>
      <c r="T26" s="648">
        <v>553121</v>
      </c>
      <c r="U26" s="265">
        <f t="shared" ref="U26:U34" si="79">(T26/P26-1)*100</f>
        <v>13.960742622501598</v>
      </c>
      <c r="V26" s="260" t="s">
        <v>29</v>
      </c>
      <c r="W26" s="649">
        <v>6799.6</v>
      </c>
      <c r="X26" s="650">
        <v>644963</v>
      </c>
      <c r="Y26" s="651">
        <f t="shared" ref="Y26:Y39" si="80">(X26/T26-1)*100</f>
        <v>16.604323466293991</v>
      </c>
      <c r="Z26" s="652" t="s">
        <v>29</v>
      </c>
      <c r="AA26" s="653">
        <v>6104.2</v>
      </c>
      <c r="AB26" s="650">
        <v>647362</v>
      </c>
      <c r="AC26" s="651">
        <f t="shared" ref="AC26:AC39" si="81">(AB26/X26-1)*100</f>
        <v>0.37195932169753476</v>
      </c>
      <c r="AD26" s="654" t="s">
        <v>29</v>
      </c>
      <c r="AE26" s="649">
        <v>6009.6</v>
      </c>
      <c r="AF26" s="650">
        <v>701063</v>
      </c>
      <c r="AG26" s="651">
        <f t="shared" ref="AG26:AG39" si="82">(AF26/AB26-1)*100</f>
        <v>8.295358701931832</v>
      </c>
      <c r="AH26" s="652" t="s">
        <v>29</v>
      </c>
      <c r="AI26" s="653">
        <v>5901.9</v>
      </c>
      <c r="AJ26" s="650">
        <v>724402</v>
      </c>
      <c r="AK26" s="651">
        <f t="shared" ref="AK26:AK39" si="83">(AJ26/AF26-1)*100</f>
        <v>3.3290874001338011</v>
      </c>
      <c r="AL26" s="654" t="s">
        <v>29</v>
      </c>
      <c r="AM26" s="655">
        <v>5662.5</v>
      </c>
      <c r="AN26" s="650">
        <v>721450</v>
      </c>
      <c r="AO26" s="651">
        <f t="shared" ref="AO26:AO39" si="84">(AN26/AJ26-1)*100</f>
        <v>-0.40750853807692833</v>
      </c>
      <c r="AP26" s="652" t="s">
        <v>29</v>
      </c>
      <c r="AQ26" s="653">
        <v>5546.4</v>
      </c>
      <c r="AR26" s="650">
        <v>745413</v>
      </c>
      <c r="AS26" s="651">
        <f t="shared" ref="AS26:AS39" si="85">(AR26/AN26-1)*100</f>
        <v>3.3215053018227136</v>
      </c>
      <c r="AT26" s="654" t="s">
        <v>29</v>
      </c>
      <c r="AU26" s="649">
        <v>5472.8</v>
      </c>
      <c r="AV26" s="650">
        <v>759221</v>
      </c>
      <c r="AW26" s="651">
        <f t="shared" ref="AW26:AW39" si="86">(AV26/AR26-1)*100</f>
        <v>1.8523959201140805</v>
      </c>
      <c r="AX26" s="652" t="s">
        <v>29</v>
      </c>
      <c r="AY26" s="656">
        <v>5223.7</v>
      </c>
      <c r="AZ26" s="657">
        <v>726483</v>
      </c>
      <c r="BA26" s="658">
        <f t="shared" ref="BA26:BA39" si="87">(AZ26/AV26-1)*100</f>
        <v>-4.3120514316648206</v>
      </c>
      <c r="BB26" s="659" t="s">
        <v>29</v>
      </c>
      <c r="BC26" s="660">
        <v>4892.1000000000004</v>
      </c>
      <c r="BD26" s="657">
        <v>672000</v>
      </c>
      <c r="BE26" s="658">
        <f t="shared" ref="BE26:BE39" si="88">(BD26/AZ26-1)*100</f>
        <v>-7.499556080458869</v>
      </c>
      <c r="BF26" s="661" t="s">
        <v>29</v>
      </c>
      <c r="BG26" s="656">
        <v>4485</v>
      </c>
      <c r="BH26" s="657">
        <v>605947</v>
      </c>
      <c r="BI26" s="658">
        <f t="shared" ref="BI26:BI39" si="89">(BH26/BD26-1)*100</f>
        <v>-9.8293154761904802</v>
      </c>
      <c r="BJ26" s="659" t="s">
        <v>29</v>
      </c>
      <c r="BK26" s="660">
        <v>4115.7</v>
      </c>
      <c r="BL26" s="657">
        <v>550994</v>
      </c>
      <c r="BM26" s="265">
        <f t="shared" ref="BM26:BM39" si="90">(BL26/BH26-1)*100</f>
        <v>-9.0689449737353272</v>
      </c>
      <c r="BN26" s="258" t="s">
        <v>29</v>
      </c>
      <c r="BO26" s="662">
        <v>3711</v>
      </c>
      <c r="BP26" s="648">
        <v>485906</v>
      </c>
      <c r="BQ26" s="265">
        <f t="shared" ref="BQ26:BQ39" si="91">(BP26/BL26-1)*100</f>
        <v>-11.812832807616779</v>
      </c>
      <c r="BR26" s="260" t="s">
        <v>29</v>
      </c>
      <c r="BS26" s="655">
        <v>3398.9</v>
      </c>
      <c r="BT26" s="648">
        <v>436327</v>
      </c>
      <c r="BU26" s="265">
        <f t="shared" ref="BU26:BU39" si="92">(BT26/BP26-1)*100</f>
        <v>-10.203413829012199</v>
      </c>
      <c r="BV26" s="258" t="s">
        <v>29</v>
      </c>
      <c r="BW26" s="663">
        <v>426581</v>
      </c>
      <c r="BX26" s="265">
        <f>(BW26/BT26-1)*100</f>
        <v>-2.2336458665175418</v>
      </c>
      <c r="BY26" s="648">
        <v>415449.2</v>
      </c>
      <c r="BZ26" s="262">
        <f>(BY26/BT26-1)*100</f>
        <v>-4.7848975653580927</v>
      </c>
      <c r="CA26" s="648">
        <v>408972.30723121</v>
      </c>
      <c r="CB26" s="262">
        <f>(CA26/BT26-1)*100</f>
        <v>-6.2693101203432295</v>
      </c>
      <c r="CC26" s="663">
        <v>395903.57507403003</v>
      </c>
      <c r="CD26" s="265">
        <f t="shared" ref="CD26:CD39" si="93">(CC26/BT26-1)*100</f>
        <v>-9.2644793757823756</v>
      </c>
      <c r="CE26" s="265"/>
      <c r="CF26" s="664">
        <v>383474.32398450997</v>
      </c>
      <c r="CG26" s="265">
        <f>(CF26/CC26-1)*100</f>
        <v>-3.139464221103816</v>
      </c>
      <c r="CH26" s="648">
        <v>372079</v>
      </c>
      <c r="CI26" s="265">
        <f>(CH26/CC26-1)*100</f>
        <v>-6.0177721480729414</v>
      </c>
      <c r="CJ26" s="648">
        <v>363363.5024</v>
      </c>
      <c r="CK26" s="262">
        <f>(CJ26/CC26-1)*100</f>
        <v>-8.2191914200182126</v>
      </c>
      <c r="CL26" s="648">
        <v>348775</v>
      </c>
      <c r="CM26" s="265">
        <f t="shared" ref="CM26:CM39" si="94">(CL26/CC26-1)*100</f>
        <v>-11.904053926569736</v>
      </c>
      <c r="CN26" s="258" t="s">
        <v>29</v>
      </c>
      <c r="CO26" s="663">
        <v>337931</v>
      </c>
      <c r="CP26" s="265">
        <f>(CO26/CL26-1)*100</f>
        <v>-3.1091678015912838</v>
      </c>
      <c r="CQ26" s="648">
        <v>325293.65146000002</v>
      </c>
      <c r="CR26" s="262">
        <f>(CQ26/CL26-1)*100</f>
        <v>-6.7325205476309824</v>
      </c>
      <c r="CS26" s="648">
        <v>315206</v>
      </c>
      <c r="CT26" s="262">
        <f>(CS26/CL26-1)*100</f>
        <v>-9.6248297613074296</v>
      </c>
      <c r="CU26" s="648">
        <v>300137.49663473002</v>
      </c>
      <c r="CV26" s="265">
        <f t="shared" ref="CV26:CV39" si="95">(CU26/CL26-1)*100</f>
        <v>-13.945237865463401</v>
      </c>
      <c r="CW26" s="260" t="s">
        <v>29</v>
      </c>
      <c r="CX26" s="664">
        <v>289810</v>
      </c>
      <c r="CY26" s="262">
        <f>(CX26/CU26-1)*100</f>
        <v>-3.4409218276710951</v>
      </c>
      <c r="CZ26" s="648">
        <v>277271</v>
      </c>
      <c r="DA26" s="262">
        <f>(CZ26/CU26-1)*100</f>
        <v>-7.6186737382429541</v>
      </c>
      <c r="DB26" s="648">
        <v>267208.19264423999</v>
      </c>
      <c r="DC26" s="262">
        <f>(DB26/CU26-1)*100</f>
        <v>-10.97140622538253</v>
      </c>
      <c r="DD26" s="648">
        <v>253473</v>
      </c>
      <c r="DE26" s="265">
        <f t="shared" ref="DE26:DE39" si="96">(DD26/CU26-1)*100</f>
        <v>-15.547706353905234</v>
      </c>
      <c r="DF26" s="258" t="s">
        <v>29</v>
      </c>
      <c r="DG26" s="663">
        <v>244546.83058901</v>
      </c>
      <c r="DH26" s="262">
        <f>(DG26/DD26-1)*100</f>
        <v>-3.5215464412343689</v>
      </c>
      <c r="DI26" s="648">
        <v>233675.70142728</v>
      </c>
      <c r="DJ26" s="262">
        <f>(DI26/DD26-1)*100</f>
        <v>-7.8104171145329087</v>
      </c>
      <c r="DK26" s="648">
        <v>225886.88511733999</v>
      </c>
      <c r="DL26" s="262">
        <f>(DK26/DD26-1)*100</f>
        <v>-10.88325576399065</v>
      </c>
      <c r="DM26" s="648">
        <v>213554.89345205002</v>
      </c>
      <c r="DN26" s="265">
        <f t="shared" si="56"/>
        <v>-15.748464944175511</v>
      </c>
      <c r="DO26" s="260" t="s">
        <v>29</v>
      </c>
      <c r="DP26" s="664">
        <v>205736.61024662</v>
      </c>
      <c r="DQ26" s="262">
        <f>(DP26/DM26-1)*100</f>
        <v>-3.6610180544448534</v>
      </c>
      <c r="DR26" s="648">
        <v>196576.66887754999</v>
      </c>
      <c r="DS26" s="262">
        <f>(DR26/DM26-1)*100</f>
        <v>-7.9502858960767364</v>
      </c>
      <c r="DT26" s="648">
        <v>189911.14639049998</v>
      </c>
      <c r="DU26" s="262">
        <f>(DT26/DM26-1)*100</f>
        <v>-11.0715079759382</v>
      </c>
      <c r="DV26" s="648">
        <v>180714.01646991001</v>
      </c>
      <c r="DW26" s="265">
        <f t="shared" si="57"/>
        <v>-15.378189865508208</v>
      </c>
      <c r="DX26" s="258" t="s">
        <v>29</v>
      </c>
      <c r="DY26" s="664">
        <v>174074.19207166001</v>
      </c>
      <c r="DZ26" s="262">
        <f>(DY26/DV26-1)*100</f>
        <v>-3.6742166036443424</v>
      </c>
      <c r="EA26" s="648">
        <v>166682.74809889001</v>
      </c>
      <c r="EB26" s="262">
        <f>(EA26/DV26-1)*100</f>
        <v>-7.7643497970486974</v>
      </c>
      <c r="EC26" s="648">
        <v>161255.40531331001</v>
      </c>
      <c r="ED26" s="262">
        <f>(EC26/DV26-1)*100</f>
        <v>-10.767626959273514</v>
      </c>
      <c r="EE26" s="663">
        <v>154190.90417421999</v>
      </c>
      <c r="EF26" s="265">
        <f t="shared" si="58"/>
        <v>-14.676842900067067</v>
      </c>
      <c r="EG26" s="258" t="s">
        <v>27</v>
      </c>
      <c r="EH26" s="664">
        <v>149082.21819539001</v>
      </c>
      <c r="EI26" s="262">
        <f t="shared" si="59"/>
        <v>-3.3132213642496633</v>
      </c>
      <c r="EJ26" s="665">
        <v>143029.21290968001</v>
      </c>
      <c r="EK26" s="265">
        <f>(EJ26/EE26-1)*100</f>
        <v>-7.2388778860317249</v>
      </c>
      <c r="EL26" s="666">
        <v>138447.74725146999</v>
      </c>
      <c r="EM26" s="262">
        <f>(EL26/EE26-1)*100</f>
        <v>-10.210172258255801</v>
      </c>
      <c r="EN26" s="667">
        <v>132403.76683440001</v>
      </c>
      <c r="EO26" s="265">
        <f t="shared" si="60"/>
        <v>-14.129975731384736</v>
      </c>
      <c r="EP26" s="258" t="s">
        <v>27</v>
      </c>
      <c r="EQ26" s="667">
        <v>127831.8740841</v>
      </c>
      <c r="ER26" s="265">
        <f>(EQ26/EN26-1)*100</f>
        <v>-3.4529929620644162</v>
      </c>
      <c r="ES26" s="668">
        <v>122705.49872945</v>
      </c>
      <c r="ET26" s="262">
        <f>(ES26/EN26-1)*100</f>
        <v>-7.324767517437647</v>
      </c>
      <c r="EU26" s="668">
        <v>119082.85298934</v>
      </c>
      <c r="EV26" s="265">
        <f>(EU26/EN26-1)*100</f>
        <v>-10.060826941366962</v>
      </c>
      <c r="EW26" s="668">
        <v>113921.88342504999</v>
      </c>
      <c r="EX26" s="265">
        <f t="shared" si="62"/>
        <v>-13.958729310523065</v>
      </c>
      <c r="EY26" s="258" t="s">
        <v>2</v>
      </c>
      <c r="EZ26" s="669">
        <v>109279.89948402</v>
      </c>
      <c r="FA26" s="265">
        <f>(EZ26/EW26-1)*100</f>
        <v>-4.0747078625012261</v>
      </c>
      <c r="FB26" s="668">
        <v>104439.56790153999</v>
      </c>
      <c r="FC26" s="265">
        <f>(FB26/EW26-1)*100</f>
        <v>-8.323524189054055</v>
      </c>
      <c r="FD26" s="668">
        <v>100943.21054355</v>
      </c>
      <c r="FE26" s="265">
        <f>(FD26/EW26-1)*100</f>
        <v>-11.392607365062357</v>
      </c>
      <c r="FF26" s="668">
        <v>96730.15058324</v>
      </c>
      <c r="FG26" s="265">
        <f t="shared" ref="FG26:FG29" si="97">(FF26/EW26-1)*100</f>
        <v>-15.090808126535716</v>
      </c>
      <c r="FH26" s="258" t="s">
        <v>2</v>
      </c>
      <c r="FI26" s="670">
        <v>93730.987304709997</v>
      </c>
      <c r="FJ26" s="265">
        <f>(FI26/FF26-1)*100</f>
        <v>-3.1005464795065163</v>
      </c>
      <c r="FK26" s="666">
        <v>90276.353544929996</v>
      </c>
      <c r="FL26" s="265">
        <f>(FK26/FF26-1)*100</f>
        <v>-6.6719600862776174</v>
      </c>
      <c r="FM26" s="668">
        <v>87852.203200560005</v>
      </c>
      <c r="FN26" s="265">
        <f>(FM26/FF26-1)*100</f>
        <v>-9.1780559930382584</v>
      </c>
      <c r="FO26" s="666">
        <v>84723.153011389993</v>
      </c>
      <c r="FP26" s="265">
        <f t="shared" ref="FP26:FP29" si="98">(FO26/FF26-1)*100</f>
        <v>-12.412880058030639</v>
      </c>
      <c r="FQ26" s="258" t="s">
        <v>2</v>
      </c>
      <c r="FR26" s="670">
        <v>82475.972552089996</v>
      </c>
      <c r="FS26" s="265">
        <f>(FR26/FO26-1)*100</f>
        <v>-2.6523805824340552</v>
      </c>
      <c r="FT26" s="668">
        <v>79802.108272540005</v>
      </c>
      <c r="FU26" s="265">
        <f>(FT26/FO26-1)*100</f>
        <v>-5.808382436131021</v>
      </c>
      <c r="FV26" s="668">
        <v>77906.945639860001</v>
      </c>
      <c r="FW26" s="265">
        <f>(FV26/FO26-1)*100</f>
        <v>-8.0452711322177013</v>
      </c>
      <c r="FX26" s="668">
        <v>75390.161503299998</v>
      </c>
      <c r="FY26" s="265">
        <f t="shared" si="68"/>
        <v>-11.015868952416453</v>
      </c>
      <c r="FZ26" s="258" t="s">
        <v>61</v>
      </c>
      <c r="GA26" s="670">
        <v>73719.616927380004</v>
      </c>
      <c r="GB26" s="265">
        <f t="shared" si="69"/>
        <v>-2.2158654957210477</v>
      </c>
      <c r="GC26" s="668">
        <v>71482.545760749999</v>
      </c>
      <c r="GD26" s="265">
        <f t="shared" si="70"/>
        <v>-5.1831905710653654</v>
      </c>
      <c r="GE26" s="668">
        <v>69956.245277549999</v>
      </c>
      <c r="GF26" s="265">
        <f t="shared" si="71"/>
        <v>-7.2077259384994763</v>
      </c>
      <c r="GG26" s="668">
        <v>67769.561916310005</v>
      </c>
      <c r="GH26" s="265">
        <f t="shared" si="72"/>
        <v>-10.108214964702555</v>
      </c>
      <c r="GI26" s="258" t="s">
        <v>2</v>
      </c>
      <c r="GJ26" s="670">
        <v>66541.130899619995</v>
      </c>
      <c r="GK26" s="671">
        <f t="shared" si="75"/>
        <v>-1.8126589311688646</v>
      </c>
      <c r="GL26" s="667">
        <v>64748.47357994</v>
      </c>
      <c r="GM26" s="265">
        <f t="shared" si="39"/>
        <v>-4.4578838212069432</v>
      </c>
      <c r="GN26" s="668">
        <v>63415.014971550001</v>
      </c>
      <c r="GO26" s="262">
        <f t="shared" si="50"/>
        <v>-6.4255202802366078</v>
      </c>
      <c r="GP26" s="667">
        <v>61479.996592700001</v>
      </c>
      <c r="GQ26" s="265">
        <f t="shared" si="73"/>
        <v>-9.2808115409940495</v>
      </c>
      <c r="GR26" s="258" t="s">
        <v>2</v>
      </c>
      <c r="GS26" s="670">
        <v>60063.8438283</v>
      </c>
      <c r="GT26" s="671">
        <f>(GS26/$GP26-1)*100</f>
        <v>-2.3034366344908852</v>
      </c>
      <c r="GU26" s="666">
        <v>58264.878466620001</v>
      </c>
      <c r="GV26" s="671">
        <f>(GU26/$GP26-1)*100</f>
        <v>-5.2295353029700014</v>
      </c>
      <c r="GW26" s="666">
        <v>56817.513116540002</v>
      </c>
      <c r="GX26" s="671">
        <f>(GW26/$GP26-1)*100</f>
        <v>-7.5837406222524333</v>
      </c>
      <c r="GY26" s="667">
        <v>55022.17482321</v>
      </c>
      <c r="GZ26" s="265">
        <f t="shared" si="74"/>
        <v>-10.503939699724684</v>
      </c>
      <c r="HA26" s="258" t="s">
        <v>2</v>
      </c>
      <c r="HB26" s="670">
        <v>53670.78248355</v>
      </c>
      <c r="HC26" s="671">
        <f>(HB26/$GY26-1)*100</f>
        <v>-2.4560867395774788</v>
      </c>
      <c r="HD26" s="666">
        <v>51947.459859789997</v>
      </c>
      <c r="HE26" s="671">
        <f>(HD26/$GY26-1)*100</f>
        <v>-5.5881378249756031</v>
      </c>
      <c r="HF26" s="665">
        <v>50667.566770880003</v>
      </c>
      <c r="HG26" s="939">
        <f>(HF26/$GY26-1)*100</f>
        <v>-7.914278318371915</v>
      </c>
      <c r="HH26" s="668">
        <v>49038.378922459997</v>
      </c>
      <c r="HI26" s="265">
        <f>(HH26/GY26-1)*100</f>
        <v>-10.875244244663806</v>
      </c>
      <c r="HJ26" s="258" t="s">
        <v>2</v>
      </c>
    </row>
    <row r="27" spans="1:218" ht="20.100000000000001" customHeight="1">
      <c r="A27" s="1103"/>
      <c r="B27" s="1104"/>
      <c r="C27" s="672">
        <v>6223.4</v>
      </c>
      <c r="D27" s="673">
        <v>335087</v>
      </c>
      <c r="E27" s="674">
        <v>12.4</v>
      </c>
      <c r="F27" s="675">
        <f>(D27/D$39)*100</f>
        <v>31.345544008007408</v>
      </c>
      <c r="G27" s="676">
        <v>6405</v>
      </c>
      <c r="H27" s="673">
        <v>372680</v>
      </c>
      <c r="I27" s="674">
        <f t="shared" ref="I27:I34" si="99">(H27/D27-1)*100</f>
        <v>11.218877485548528</v>
      </c>
      <c r="J27" s="677">
        <f>(H27/H$39)*100</f>
        <v>31.499603592516774</v>
      </c>
      <c r="K27" s="672">
        <v>6506.3</v>
      </c>
      <c r="L27" s="673">
        <v>400438</v>
      </c>
      <c r="M27" s="674">
        <f t="shared" si="77"/>
        <v>7.4482129440807121</v>
      </c>
      <c r="N27" s="675">
        <f>(L27/L$39)*100</f>
        <v>31.520524179709764</v>
      </c>
      <c r="O27" s="676">
        <v>6600.7</v>
      </c>
      <c r="P27" s="673">
        <v>435942</v>
      </c>
      <c r="Q27" s="674">
        <f t="shared" si="78"/>
        <v>8.8662914109050703</v>
      </c>
      <c r="R27" s="677">
        <f>(P27/P$39)*100</f>
        <v>32.87394182347964</v>
      </c>
      <c r="S27" s="678">
        <v>6665.3</v>
      </c>
      <c r="T27" s="679">
        <v>491695</v>
      </c>
      <c r="U27" s="208">
        <f t="shared" si="79"/>
        <v>12.789086621614798</v>
      </c>
      <c r="V27" s="208">
        <f>(T27/T$39)*100</f>
        <v>34.813617452724657</v>
      </c>
      <c r="W27" s="680">
        <v>6734</v>
      </c>
      <c r="X27" s="681">
        <v>570034</v>
      </c>
      <c r="Y27" s="682">
        <f t="shared" si="80"/>
        <v>15.932437791720467</v>
      </c>
      <c r="Z27" s="683">
        <f>(X27/X$39)*100</f>
        <v>37.698641805564648</v>
      </c>
      <c r="AA27" s="684">
        <v>6043</v>
      </c>
      <c r="AB27" s="681">
        <v>572466</v>
      </c>
      <c r="AC27" s="682">
        <f t="shared" si="81"/>
        <v>0.42664121789226517</v>
      </c>
      <c r="AD27" s="682">
        <f>(AB27/AB$39)*100</f>
        <v>35.931767640407408</v>
      </c>
      <c r="AE27" s="680">
        <v>5948</v>
      </c>
      <c r="AF27" s="681">
        <v>624509</v>
      </c>
      <c r="AG27" s="682">
        <f t="shared" si="82"/>
        <v>9.0910202527311625</v>
      </c>
      <c r="AH27" s="683">
        <f>(AF27/AF$39)*100</f>
        <v>37.810875692104631</v>
      </c>
      <c r="AI27" s="684">
        <v>5841.4</v>
      </c>
      <c r="AJ27" s="681">
        <v>648742</v>
      </c>
      <c r="AK27" s="682">
        <f t="shared" si="83"/>
        <v>3.8803283859800253</v>
      </c>
      <c r="AL27" s="682">
        <f>(AJ27/AJ$39)*100</f>
        <v>38.558010685232588</v>
      </c>
      <c r="AM27" s="685">
        <v>5603.1</v>
      </c>
      <c r="AN27" s="681">
        <v>646121</v>
      </c>
      <c r="AO27" s="682">
        <f t="shared" si="84"/>
        <v>-0.40401268917381605</v>
      </c>
      <c r="AP27" s="683">
        <f>(AN27/AN$39)*100</f>
        <v>37.590744867148004</v>
      </c>
      <c r="AQ27" s="684">
        <v>5485</v>
      </c>
      <c r="AR27" s="681">
        <v>669742</v>
      </c>
      <c r="AS27" s="682">
        <f t="shared" si="85"/>
        <v>3.655816789734434</v>
      </c>
      <c r="AT27" s="682">
        <f>(AR27/AR$39)*100</f>
        <v>37.171275182833796</v>
      </c>
      <c r="AU27" s="680">
        <v>5407.3</v>
      </c>
      <c r="AV27" s="681">
        <v>683131</v>
      </c>
      <c r="AW27" s="682">
        <f t="shared" si="86"/>
        <v>1.999128022432517</v>
      </c>
      <c r="AX27" s="683">
        <f>(AV27/AV$39)*100</f>
        <v>37.239008967265391</v>
      </c>
      <c r="AY27" s="686">
        <v>5156.8</v>
      </c>
      <c r="AZ27" s="687">
        <v>656524</v>
      </c>
      <c r="BA27" s="688">
        <f t="shared" si="87"/>
        <v>-3.8948605757900046</v>
      </c>
      <c r="BB27" s="689">
        <f>(AZ27/AZ$39)*100</f>
        <v>35.616387821973397</v>
      </c>
      <c r="BC27" s="690">
        <v>4818.3999999999996</v>
      </c>
      <c r="BD27" s="687">
        <v>605289</v>
      </c>
      <c r="BE27" s="688">
        <f t="shared" si="88"/>
        <v>-7.8039797478843154</v>
      </c>
      <c r="BF27" s="691">
        <f>(BD27/BD$39)*100</f>
        <v>33.00570589762102</v>
      </c>
      <c r="BG27" s="686">
        <v>4400.8</v>
      </c>
      <c r="BH27" s="687">
        <v>541328</v>
      </c>
      <c r="BI27" s="688">
        <f t="shared" si="89"/>
        <v>-10.567018399475291</v>
      </c>
      <c r="BJ27" s="689">
        <f>(BH27/BH$39)*100</f>
        <v>29.590272721508331</v>
      </c>
      <c r="BK27" s="690">
        <v>4085.4</v>
      </c>
      <c r="BL27" s="687">
        <v>501235</v>
      </c>
      <c r="BM27" s="216">
        <f t="shared" si="90"/>
        <v>-7.4064153341412258</v>
      </c>
      <c r="BN27" s="212">
        <f>(BL27/BL$39)*100</f>
        <v>27.340185357003961</v>
      </c>
      <c r="BO27" s="684">
        <v>3681.4</v>
      </c>
      <c r="BP27" s="679">
        <v>439247</v>
      </c>
      <c r="BQ27" s="216">
        <f t="shared" si="91"/>
        <v>-12.367053378155957</v>
      </c>
      <c r="BR27" s="208">
        <f>(BP27/BP$39)*100</f>
        <v>23.926311457200487</v>
      </c>
      <c r="BS27" s="680">
        <v>3369.5</v>
      </c>
      <c r="BT27" s="679">
        <v>391382</v>
      </c>
      <c r="BU27" s="216">
        <f t="shared" si="92"/>
        <v>-10.897057919576003</v>
      </c>
      <c r="BV27" s="212">
        <f>(BT27/BT$39)*100</f>
        <v>21.856275080147519</v>
      </c>
      <c r="BW27" s="692">
        <v>382076</v>
      </c>
      <c r="BX27" s="208">
        <f>(BW27/BT27-1)*100</f>
        <v>-2.3777281530576233</v>
      </c>
      <c r="BY27" s="679">
        <v>371292</v>
      </c>
      <c r="BZ27" s="216">
        <f>(BY27/BT27-1)*100</f>
        <v>-5.1330924774261488</v>
      </c>
      <c r="CA27" s="679">
        <v>362990</v>
      </c>
      <c r="CB27" s="216">
        <f>(CA27/BT27-1)*100</f>
        <v>-7.2542937590384877</v>
      </c>
      <c r="CC27" s="692">
        <v>350728</v>
      </c>
      <c r="CD27" s="216">
        <f t="shared" si="93"/>
        <v>-10.387294254717894</v>
      </c>
      <c r="CE27" s="208">
        <f>(CC27/CC$39)*100</f>
        <v>19.602498889861899</v>
      </c>
      <c r="CF27" s="693">
        <v>325568.27028</v>
      </c>
      <c r="CG27" s="216">
        <f>(CF27/CC27-1)*100</f>
        <v>-7.1735731735133808</v>
      </c>
      <c r="CH27" s="679">
        <v>314947.84875</v>
      </c>
      <c r="CI27" s="216">
        <f>(CH27/CC27-1)*100</f>
        <v>-10.201680860952077</v>
      </c>
      <c r="CJ27" s="679">
        <v>306766.21068999998</v>
      </c>
      <c r="CK27" s="216">
        <f>(CJ27/CC27-1)*100</f>
        <v>-12.534439597066683</v>
      </c>
      <c r="CL27" s="679">
        <v>293253.92343999998</v>
      </c>
      <c r="CM27" s="216">
        <f t="shared" si="94"/>
        <v>-16.38707960584841</v>
      </c>
      <c r="CN27" s="212">
        <f>(CL27/CL$39)*100</f>
        <v>16.506175037297297</v>
      </c>
      <c r="CO27" s="692">
        <v>282720.78726999997</v>
      </c>
      <c r="CP27" s="216">
        <f>(CO27/CL27-1)*100</f>
        <v>-3.5918142360864658</v>
      </c>
      <c r="CQ27" s="679">
        <v>271145.55975999997</v>
      </c>
      <c r="CR27" s="216">
        <f>(CQ27/CL27-1)*100</f>
        <v>-7.5389830835540073</v>
      </c>
      <c r="CS27" s="679">
        <v>261843.90343999999</v>
      </c>
      <c r="CT27" s="216">
        <f>(CS27/CL27-1)*100</f>
        <v>-10.710860960203494</v>
      </c>
      <c r="CU27" s="679">
        <v>248465.55043999999</v>
      </c>
      <c r="CV27" s="216">
        <f t="shared" si="95"/>
        <v>-15.272898133676204</v>
      </c>
      <c r="CW27" s="208">
        <f>(CU27/CU$39)*100</f>
        <v>14.230949747399535</v>
      </c>
      <c r="CX27" s="693">
        <v>239211</v>
      </c>
      <c r="CY27" s="216">
        <f>(CX27/CU27-1)*100</f>
        <v>-3.7246815196760208</v>
      </c>
      <c r="CZ27" s="679">
        <v>228692.86489</v>
      </c>
      <c r="DA27" s="216">
        <f>(CZ27/CU27-1)*100</f>
        <v>-7.9579183170403915</v>
      </c>
      <c r="DB27" s="679">
        <v>220461.54308999999</v>
      </c>
      <c r="DC27" s="216">
        <f>(DB27/CU27-1)*100</f>
        <v>-11.270780718054707</v>
      </c>
      <c r="DD27" s="679">
        <v>208788.56479999999</v>
      </c>
      <c r="DE27" s="216">
        <f t="shared" si="96"/>
        <v>-15.96880757502891</v>
      </c>
      <c r="DF27" s="212">
        <f>(DD27/DD$39)*100</f>
        <v>11.896595298878825</v>
      </c>
      <c r="DG27" s="692">
        <v>200984.58739999999</v>
      </c>
      <c r="DH27" s="216">
        <f>(DG27/DD27-1)*100</f>
        <v>-3.7377417711911054</v>
      </c>
      <c r="DI27" s="679">
        <v>192114.94195000001</v>
      </c>
      <c r="DJ27" s="216">
        <f>(DI27/DD27-1)*100</f>
        <v>-7.9858889139698626</v>
      </c>
      <c r="DK27" s="679">
        <v>185613.80922545001</v>
      </c>
      <c r="DL27" s="216">
        <f>(DK27/DD27-1)*100</f>
        <v>-11.099628754452739</v>
      </c>
      <c r="DM27" s="679">
        <v>175434.51093480003</v>
      </c>
      <c r="DN27" s="216">
        <f t="shared" si="56"/>
        <v>-15.975038622038539</v>
      </c>
      <c r="DO27" s="208">
        <f>(DM27/DM$39)*100</f>
        <v>9.9262860926541467</v>
      </c>
      <c r="DP27" s="693">
        <v>169000.26983835999</v>
      </c>
      <c r="DQ27" s="216">
        <f>(DP27/DM27-1)*100</f>
        <v>-3.6676028349013401</v>
      </c>
      <c r="DR27" s="679">
        <v>161988.55867355</v>
      </c>
      <c r="DS27" s="216">
        <f>(DR27/DM27-1)*100</f>
        <v>-7.6643712742740728</v>
      </c>
      <c r="DT27" s="679">
        <v>156663.40647876001</v>
      </c>
      <c r="DU27" s="216">
        <f>(DT27/DM27-1)*100</f>
        <v>-10.699778712876096</v>
      </c>
      <c r="DV27" s="679">
        <v>149510.89713961</v>
      </c>
      <c r="DW27" s="216">
        <f t="shared" si="57"/>
        <v>-14.776803980617304</v>
      </c>
      <c r="DX27" s="212">
        <f>(DV27/DV$39)*100</f>
        <v>8.3858221095410439</v>
      </c>
      <c r="DY27" s="693">
        <v>144186.33074566998</v>
      </c>
      <c r="DZ27" s="216">
        <f>(DY27/DV27-1)*100</f>
        <v>-3.5613232853308641</v>
      </c>
      <c r="EA27" s="679">
        <v>138324.57014375998</v>
      </c>
      <c r="EB27" s="216">
        <f>(EA27/DV27-1)*100</f>
        <v>-7.4819476104169613</v>
      </c>
      <c r="EC27" s="679">
        <v>134056.50878</v>
      </c>
      <c r="ED27" s="216">
        <f>(EC27/DV27-1)*100</f>
        <v>-10.336630075317533</v>
      </c>
      <c r="EE27" s="692">
        <v>128320.08096307</v>
      </c>
      <c r="EF27" s="216">
        <f t="shared" si="58"/>
        <v>-14.173425871929911</v>
      </c>
      <c r="EG27" s="212">
        <f>(EE27/EE$39)*100</f>
        <v>7.107960888594028</v>
      </c>
      <c r="EH27" s="693">
        <v>124105.62861574</v>
      </c>
      <c r="EI27" s="216">
        <f t="shared" si="59"/>
        <v>-3.2843279989379748</v>
      </c>
      <c r="EJ27" s="694">
        <v>119426.27330905999</v>
      </c>
      <c r="EK27" s="208">
        <f>(EJ27/EE27-1)*100</f>
        <v>-6.9309554570571086</v>
      </c>
      <c r="EL27" s="695">
        <v>115780.12779</v>
      </c>
      <c r="EM27" s="216">
        <f>(EL27/EE27-1)*100</f>
        <v>-9.7724012321025118</v>
      </c>
      <c r="EN27" s="696">
        <v>110873.11751</v>
      </c>
      <c r="EO27" s="216">
        <f t="shared" si="60"/>
        <v>-13.596440496395235</v>
      </c>
      <c r="EP27" s="212">
        <f>(EN27/EN$39)*100</f>
        <v>6.0976613979800094</v>
      </c>
      <c r="EQ27" s="696">
        <v>107084.70534</v>
      </c>
      <c r="ER27" s="208">
        <f t="shared" si="61"/>
        <v>-3.416889734031614</v>
      </c>
      <c r="ES27" s="697">
        <v>102971.77179</v>
      </c>
      <c r="ET27" s="216">
        <f>(ES27/EN27-1)*100</f>
        <v>-7.1264756484251901</v>
      </c>
      <c r="EU27" s="697">
        <v>99820.677060000002</v>
      </c>
      <c r="EV27" s="208">
        <f>(EU27/EN27-1)*100</f>
        <v>-9.9685484617162867</v>
      </c>
      <c r="EW27" s="697">
        <v>95559.136809999996</v>
      </c>
      <c r="EX27" s="216">
        <f t="shared" si="62"/>
        <v>-13.812167497336569</v>
      </c>
      <c r="EY27" s="212">
        <f>(EW27/EW$39)*100</f>
        <v>5.2155544393976818</v>
      </c>
      <c r="EZ27" s="698">
        <v>91718.227050000001</v>
      </c>
      <c r="FA27" s="208">
        <f t="shared" ref="FA27" si="100">(EZ27/EW27-1)*100</f>
        <v>-4.0194060852986375</v>
      </c>
      <c r="FB27" s="697">
        <v>87840.433569999994</v>
      </c>
      <c r="FC27" s="208">
        <f>(FB27/EW27-1)*100</f>
        <v>-8.0774099658801664</v>
      </c>
      <c r="FD27" s="697">
        <v>84900.714739999996</v>
      </c>
      <c r="FE27" s="208">
        <f>(FD27/EW27-1)*100</f>
        <v>-11.153744608631321</v>
      </c>
      <c r="FF27" s="697">
        <v>81327.686459999997</v>
      </c>
      <c r="FG27" s="216">
        <f t="shared" si="97"/>
        <v>-14.892820116506867</v>
      </c>
      <c r="FH27" s="212">
        <f>(FF27/FF$39)*100</f>
        <v>4.3542095557986507</v>
      </c>
      <c r="FI27" s="699">
        <v>78541.244678000003</v>
      </c>
      <c r="FJ27" s="208">
        <f>(FI27/FF27-1)*100</f>
        <v>-3.426190886876479</v>
      </c>
      <c r="FK27" s="695">
        <v>75518.053310000003</v>
      </c>
      <c r="FL27" s="208">
        <f>(FK27/FF27-1)*100</f>
        <v>-7.1434875414258752</v>
      </c>
      <c r="FM27" s="697">
        <v>73173.312170000005</v>
      </c>
      <c r="FN27" s="208">
        <f>(FM27/FF27-1)*100</f>
        <v>-10.026566160849315</v>
      </c>
      <c r="FO27" s="695">
        <v>70279.394419999997</v>
      </c>
      <c r="FP27" s="216">
        <f t="shared" si="98"/>
        <v>-13.584908806466501</v>
      </c>
      <c r="FQ27" s="212">
        <f>(FO27/FO$39)*100</f>
        <v>3.6883720152695845</v>
      </c>
      <c r="FR27" s="699">
        <v>67959.781879999995</v>
      </c>
      <c r="FS27" s="208">
        <f t="shared" ref="FS27" si="101">(FR27/FO27-1)*100</f>
        <v>-3.3005585195251652</v>
      </c>
      <c r="FT27" s="697">
        <v>65390.125809999998</v>
      </c>
      <c r="FU27" s="208">
        <f>(FT27/FO27-1)*100</f>
        <v>-6.9569020199306326</v>
      </c>
      <c r="FV27" s="697">
        <v>63347.222090000003</v>
      </c>
      <c r="FW27" s="208">
        <f>(FV27/FO27-1)*100</f>
        <v>-9.8637337262360454</v>
      </c>
      <c r="FX27" s="697">
        <v>60870.500070000002</v>
      </c>
      <c r="FY27" s="216">
        <f t="shared" si="68"/>
        <v>-13.387842094613189</v>
      </c>
      <c r="FZ27" s="212">
        <f>(FX27/FX$39)*100</f>
        <v>3.1163987230369261</v>
      </c>
      <c r="GA27" s="699">
        <v>58869.532429999999</v>
      </c>
      <c r="GB27" s="208">
        <f>(GA27/$FX27-1)*100</f>
        <v>-3.2872534933981568</v>
      </c>
      <c r="GC27" s="697">
        <v>56589.693299999999</v>
      </c>
      <c r="GD27" s="208">
        <f>(GC27/$FX27-1)*100</f>
        <v>-7.0326459698493498</v>
      </c>
      <c r="GE27" s="697">
        <v>54831.59261</v>
      </c>
      <c r="GF27" s="208">
        <f t="shared" si="71"/>
        <v>-9.9209098874748278</v>
      </c>
      <c r="GG27" s="700">
        <v>52735.677309999999</v>
      </c>
      <c r="GH27" s="216">
        <f t="shared" si="72"/>
        <v>-13.364146426668256</v>
      </c>
      <c r="GI27" s="212">
        <f>(GG27/GG$39)*100</f>
        <v>2.636455823910127</v>
      </c>
      <c r="GJ27" s="699">
        <v>51105.391439999999</v>
      </c>
      <c r="GK27" s="216">
        <f t="shared" si="75"/>
        <v>-3.0914287123242401</v>
      </c>
      <c r="GL27" s="696">
        <v>49167.404649999997</v>
      </c>
      <c r="GM27" s="208">
        <f t="shared" si="39"/>
        <v>-6.7663351302465813</v>
      </c>
      <c r="GN27" s="697">
        <v>47574.752690000001</v>
      </c>
      <c r="GO27" s="216">
        <f t="shared" si="50"/>
        <v>-9.7864005607857347</v>
      </c>
      <c r="GP27" s="748">
        <v>45673.325997309999</v>
      </c>
      <c r="GQ27" s="216">
        <f t="shared" si="73"/>
        <v>-13.391979913664255</v>
      </c>
      <c r="GR27" s="212">
        <f>(GP27/GP$39)*100</f>
        <v>2.2198693795901638</v>
      </c>
      <c r="GS27" s="699">
        <v>44110.323729659998</v>
      </c>
      <c r="GT27" s="216">
        <f>(GS27/$GP27-1)*100</f>
        <v>-3.422133671066685</v>
      </c>
      <c r="GU27" s="695">
        <v>42372.016288979998</v>
      </c>
      <c r="GV27" s="216">
        <f>(GU27/$GP27-1)*100</f>
        <v>-7.2280913120372219</v>
      </c>
      <c r="GW27" s="695">
        <v>40987.129513519998</v>
      </c>
      <c r="GX27" s="216">
        <f>(GW27/$GP27-1)*100</f>
        <v>-10.260247926910338</v>
      </c>
      <c r="GY27" s="748">
        <v>39320.564256880003</v>
      </c>
      <c r="GZ27" s="216">
        <f t="shared" si="74"/>
        <v>-13.909128800482263</v>
      </c>
      <c r="HA27" s="212">
        <f>(GY27/GY$39)*100</f>
        <v>1.864216845246774</v>
      </c>
      <c r="HB27" s="699">
        <v>37938.000923510001</v>
      </c>
      <c r="HC27" s="216">
        <f>(HB27/$GY27-1)*100</f>
        <v>-3.5161329942718034</v>
      </c>
      <c r="HD27" s="695">
        <v>36404.858248880002</v>
      </c>
      <c r="HE27" s="216">
        <f>(HD27/$GY27-1)*100</f>
        <v>-7.4152191432243608</v>
      </c>
      <c r="HF27" s="694">
        <v>35172.607830000001</v>
      </c>
      <c r="HG27" s="208">
        <f t="shared" si="40"/>
        <v>-10.549076558976967</v>
      </c>
      <c r="HH27" s="700">
        <v>33679.22121512</v>
      </c>
      <c r="HI27" s="216">
        <f t="shared" si="76"/>
        <v>-14.347055156445077</v>
      </c>
      <c r="HJ27" s="212">
        <f>(HH27/HH$39)*100</f>
        <v>1.5596377963224171</v>
      </c>
    </row>
    <row r="28" spans="1:218" ht="20.100000000000001" customHeight="1">
      <c r="A28" s="1105" t="s">
        <v>104</v>
      </c>
      <c r="B28" s="1057"/>
      <c r="C28" s="701">
        <v>101.2</v>
      </c>
      <c r="D28" s="354">
        <v>17734</v>
      </c>
      <c r="E28" s="702">
        <v>-2.1</v>
      </c>
      <c r="F28" s="703" t="s">
        <v>29</v>
      </c>
      <c r="G28" s="704">
        <v>101.1</v>
      </c>
      <c r="H28" s="354">
        <v>18356</v>
      </c>
      <c r="I28" s="702">
        <f t="shared" si="99"/>
        <v>3.5073869403405844</v>
      </c>
      <c r="J28" s="705" t="s">
        <v>29</v>
      </c>
      <c r="K28" s="701">
        <v>101.7</v>
      </c>
      <c r="L28" s="354">
        <v>19448</v>
      </c>
      <c r="M28" s="702">
        <f t="shared" si="77"/>
        <v>5.9490084985835745</v>
      </c>
      <c r="N28" s="703" t="s">
        <v>29</v>
      </c>
      <c r="O28" s="704">
        <v>100.3</v>
      </c>
      <c r="P28" s="354">
        <v>20183</v>
      </c>
      <c r="Q28" s="702">
        <f t="shared" si="78"/>
        <v>3.7793089263677526</v>
      </c>
      <c r="R28" s="705" t="s">
        <v>29</v>
      </c>
      <c r="S28" s="346">
        <v>90.8</v>
      </c>
      <c r="T28" s="347">
        <v>19845</v>
      </c>
      <c r="U28" s="348">
        <f t="shared" si="79"/>
        <v>-1.6746767081206926</v>
      </c>
      <c r="V28" s="349" t="s">
        <v>29</v>
      </c>
      <c r="W28" s="357">
        <v>81.7</v>
      </c>
      <c r="X28" s="358">
        <v>19307</v>
      </c>
      <c r="Y28" s="359">
        <f t="shared" si="80"/>
        <v>-2.7110103300579502</v>
      </c>
      <c r="Z28" s="360" t="s">
        <v>29</v>
      </c>
      <c r="AA28" s="361">
        <v>61.2</v>
      </c>
      <c r="AB28" s="358">
        <v>15655</v>
      </c>
      <c r="AC28" s="359">
        <f t="shared" si="81"/>
        <v>-18.915419277982082</v>
      </c>
      <c r="AD28" s="364" t="s">
        <v>29</v>
      </c>
      <c r="AE28" s="357">
        <v>54.1</v>
      </c>
      <c r="AF28" s="358">
        <v>14903</v>
      </c>
      <c r="AG28" s="359">
        <f t="shared" si="82"/>
        <v>-4.803577131906744</v>
      </c>
      <c r="AH28" s="360" t="s">
        <v>29</v>
      </c>
      <c r="AI28" s="361">
        <v>47.4</v>
      </c>
      <c r="AJ28" s="358">
        <v>14405</v>
      </c>
      <c r="AK28" s="359">
        <f t="shared" si="83"/>
        <v>-3.34160907199893</v>
      </c>
      <c r="AL28" s="364" t="s">
        <v>29</v>
      </c>
      <c r="AM28" s="706">
        <v>42.7</v>
      </c>
      <c r="AN28" s="358">
        <v>14043</v>
      </c>
      <c r="AO28" s="359">
        <f t="shared" si="84"/>
        <v>-2.5130163137799366</v>
      </c>
      <c r="AP28" s="360" t="s">
        <v>29</v>
      </c>
      <c r="AQ28" s="361">
        <v>38.5</v>
      </c>
      <c r="AR28" s="358">
        <v>13330</v>
      </c>
      <c r="AS28" s="359">
        <f t="shared" si="85"/>
        <v>-5.0772626931567366</v>
      </c>
      <c r="AT28" s="364" t="s">
        <v>29</v>
      </c>
      <c r="AU28" s="357">
        <v>34.9</v>
      </c>
      <c r="AV28" s="358">
        <v>12687</v>
      </c>
      <c r="AW28" s="359">
        <f t="shared" si="86"/>
        <v>-4.8237059264816251</v>
      </c>
      <c r="AX28" s="360" t="s">
        <v>29</v>
      </c>
      <c r="AY28" s="438">
        <v>31</v>
      </c>
      <c r="AZ28" s="707">
        <v>10191</v>
      </c>
      <c r="BA28" s="436">
        <f t="shared" si="87"/>
        <v>-19.673681721447156</v>
      </c>
      <c r="BB28" s="439" t="s">
        <v>29</v>
      </c>
      <c r="BC28" s="434">
        <v>27.6</v>
      </c>
      <c r="BD28" s="707">
        <v>10149</v>
      </c>
      <c r="BE28" s="436">
        <f t="shared" si="88"/>
        <v>-0.41212834854282843</v>
      </c>
      <c r="BF28" s="437" t="s">
        <v>29</v>
      </c>
      <c r="BG28" s="438">
        <v>24.2</v>
      </c>
      <c r="BH28" s="707">
        <v>8876</v>
      </c>
      <c r="BI28" s="436">
        <f t="shared" si="89"/>
        <v>-12.54310769533944</v>
      </c>
      <c r="BJ28" s="439" t="s">
        <v>29</v>
      </c>
      <c r="BK28" s="434">
        <v>24.4</v>
      </c>
      <c r="BL28" s="707">
        <v>7909</v>
      </c>
      <c r="BM28" s="348">
        <f t="shared" si="90"/>
        <v>-10.894547093285267</v>
      </c>
      <c r="BN28" s="367" t="s">
        <v>29</v>
      </c>
      <c r="BO28" s="708">
        <v>7.8</v>
      </c>
      <c r="BP28" s="347">
        <v>4739</v>
      </c>
      <c r="BQ28" s="348">
        <f t="shared" si="91"/>
        <v>-40.080920470350236</v>
      </c>
      <c r="BR28" s="349" t="s">
        <v>29</v>
      </c>
      <c r="BS28" s="709">
        <v>7.2</v>
      </c>
      <c r="BT28" s="347">
        <v>4337</v>
      </c>
      <c r="BU28" s="348">
        <f t="shared" si="92"/>
        <v>-8.4828022789618096</v>
      </c>
      <c r="BV28" s="367" t="s">
        <v>29</v>
      </c>
      <c r="BW28" s="441" t="s">
        <v>0</v>
      </c>
      <c r="BX28" s="349" t="s">
        <v>29</v>
      </c>
      <c r="BY28" s="409" t="s">
        <v>0</v>
      </c>
      <c r="BZ28" s="372" t="s">
        <v>29</v>
      </c>
      <c r="CA28" s="409" t="s">
        <v>0</v>
      </c>
      <c r="CB28" s="372" t="s">
        <v>29</v>
      </c>
      <c r="CC28" s="710">
        <v>3981</v>
      </c>
      <c r="CD28" s="348">
        <f t="shared" si="93"/>
        <v>-8.208439013142721</v>
      </c>
      <c r="CE28" s="349" t="s">
        <v>29</v>
      </c>
      <c r="CF28" s="442" t="s">
        <v>0</v>
      </c>
      <c r="CG28" s="349" t="s">
        <v>29</v>
      </c>
      <c r="CH28" s="409" t="s">
        <v>0</v>
      </c>
      <c r="CI28" s="349" t="s">
        <v>29</v>
      </c>
      <c r="CJ28" s="409" t="s">
        <v>0</v>
      </c>
      <c r="CK28" s="372" t="s">
        <v>29</v>
      </c>
      <c r="CL28" s="347">
        <v>3668</v>
      </c>
      <c r="CM28" s="348">
        <f t="shared" si="94"/>
        <v>-7.8623461441848725</v>
      </c>
      <c r="CN28" s="367" t="s">
        <v>29</v>
      </c>
      <c r="CO28" s="441" t="s">
        <v>0</v>
      </c>
      <c r="CP28" s="349" t="s">
        <v>29</v>
      </c>
      <c r="CQ28" s="409" t="s">
        <v>0</v>
      </c>
      <c r="CR28" s="372" t="s">
        <v>29</v>
      </c>
      <c r="CS28" s="409" t="s">
        <v>0</v>
      </c>
      <c r="CT28" s="372" t="s">
        <v>29</v>
      </c>
      <c r="CU28" s="347">
        <v>3363</v>
      </c>
      <c r="CV28" s="348">
        <f t="shared" si="95"/>
        <v>-8.3151581243184332</v>
      </c>
      <c r="CW28" s="349" t="s">
        <v>29</v>
      </c>
      <c r="CX28" s="442" t="s">
        <v>0</v>
      </c>
      <c r="CY28" s="372" t="s">
        <v>29</v>
      </c>
      <c r="CZ28" s="409" t="s">
        <v>0</v>
      </c>
      <c r="DA28" s="372" t="s">
        <v>29</v>
      </c>
      <c r="DB28" s="409" t="s">
        <v>0</v>
      </c>
      <c r="DC28" s="372" t="s">
        <v>29</v>
      </c>
      <c r="DD28" s="347">
        <v>2882</v>
      </c>
      <c r="DE28" s="348">
        <f t="shared" si="96"/>
        <v>-14.302705917335711</v>
      </c>
      <c r="DF28" s="367" t="s">
        <v>29</v>
      </c>
      <c r="DG28" s="441" t="s">
        <v>0</v>
      </c>
      <c r="DH28" s="372" t="s">
        <v>29</v>
      </c>
      <c r="DI28" s="409" t="s">
        <v>0</v>
      </c>
      <c r="DJ28" s="372" t="s">
        <v>29</v>
      </c>
      <c r="DK28" s="409" t="s">
        <v>0</v>
      </c>
      <c r="DL28" s="372" t="s">
        <v>29</v>
      </c>
      <c r="DM28" s="347">
        <v>2500.7482599999998</v>
      </c>
      <c r="DN28" s="348">
        <f t="shared" si="56"/>
        <v>-13.228721027064537</v>
      </c>
      <c r="DO28" s="349" t="s">
        <v>29</v>
      </c>
      <c r="DP28" s="442" t="s">
        <v>0</v>
      </c>
      <c r="DQ28" s="372" t="s">
        <v>29</v>
      </c>
      <c r="DR28" s="409" t="s">
        <v>0</v>
      </c>
      <c r="DS28" s="372" t="s">
        <v>29</v>
      </c>
      <c r="DT28" s="409" t="s">
        <v>0</v>
      </c>
      <c r="DU28" s="372" t="s">
        <v>29</v>
      </c>
      <c r="DV28" s="347">
        <v>2093</v>
      </c>
      <c r="DW28" s="348">
        <f t="shared" si="57"/>
        <v>-16.305050233244987</v>
      </c>
      <c r="DX28" s="367" t="s">
        <v>29</v>
      </c>
      <c r="DY28" s="442" t="s">
        <v>0</v>
      </c>
      <c r="DZ28" s="372" t="s">
        <v>29</v>
      </c>
      <c r="EA28" s="409" t="s">
        <v>0</v>
      </c>
      <c r="EB28" s="372" t="s">
        <v>29</v>
      </c>
      <c r="EC28" s="409" t="s">
        <v>0</v>
      </c>
      <c r="ED28" s="372" t="s">
        <v>29</v>
      </c>
      <c r="EE28" s="710">
        <v>1733</v>
      </c>
      <c r="EF28" s="348">
        <f t="shared" si="58"/>
        <v>-17.200191113234588</v>
      </c>
      <c r="EG28" s="367" t="s">
        <v>27</v>
      </c>
      <c r="EH28" s="442" t="s">
        <v>0</v>
      </c>
      <c r="EI28" s="372" t="s">
        <v>27</v>
      </c>
      <c r="EJ28" s="711" t="s">
        <v>0</v>
      </c>
      <c r="EK28" s="349" t="s">
        <v>27</v>
      </c>
      <c r="EL28" s="445" t="s">
        <v>0</v>
      </c>
      <c r="EM28" s="372" t="s">
        <v>27</v>
      </c>
      <c r="EN28" s="712">
        <v>1511</v>
      </c>
      <c r="EO28" s="348">
        <f t="shared" si="60"/>
        <v>-12.810155799192158</v>
      </c>
      <c r="EP28" s="367" t="s">
        <v>27</v>
      </c>
      <c r="EQ28" s="713" t="s">
        <v>0</v>
      </c>
      <c r="ER28" s="349" t="s">
        <v>27</v>
      </c>
      <c r="ES28" s="714" t="s">
        <v>0</v>
      </c>
      <c r="ET28" s="372" t="s">
        <v>27</v>
      </c>
      <c r="EU28" s="445" t="s">
        <v>0</v>
      </c>
      <c r="EV28" s="349" t="s">
        <v>27</v>
      </c>
      <c r="EW28" s="715">
        <v>1410</v>
      </c>
      <c r="EX28" s="348">
        <f t="shared" si="62"/>
        <v>-6.6843150231634674</v>
      </c>
      <c r="EY28" s="367" t="s">
        <v>2</v>
      </c>
      <c r="EZ28" s="716" t="s">
        <v>0</v>
      </c>
      <c r="FA28" s="349" t="s">
        <v>27</v>
      </c>
      <c r="FB28" s="714" t="s">
        <v>0</v>
      </c>
      <c r="FC28" s="349" t="s">
        <v>27</v>
      </c>
      <c r="FD28" s="717" t="s">
        <v>0</v>
      </c>
      <c r="FE28" s="349" t="s">
        <v>27</v>
      </c>
      <c r="FF28" s="715">
        <v>1070</v>
      </c>
      <c r="FG28" s="348">
        <f t="shared" si="97"/>
        <v>-24.113475177304966</v>
      </c>
      <c r="FH28" s="367" t="s">
        <v>2</v>
      </c>
      <c r="FI28" s="718" t="s">
        <v>0</v>
      </c>
      <c r="FJ28" s="349" t="s">
        <v>27</v>
      </c>
      <c r="FK28" s="445" t="s">
        <v>0</v>
      </c>
      <c r="FL28" s="349" t="s">
        <v>2</v>
      </c>
      <c r="FM28" s="717" t="s">
        <v>0</v>
      </c>
      <c r="FN28" s="349" t="s">
        <v>27</v>
      </c>
      <c r="FO28" s="719">
        <v>1225</v>
      </c>
      <c r="FP28" s="348">
        <f t="shared" si="98"/>
        <v>14.485981308411212</v>
      </c>
      <c r="FQ28" s="367" t="s">
        <v>2</v>
      </c>
      <c r="FR28" s="718" t="s">
        <v>0</v>
      </c>
      <c r="FS28" s="349" t="s">
        <v>2</v>
      </c>
      <c r="FT28" s="717" t="s">
        <v>0</v>
      </c>
      <c r="FU28" s="349" t="s">
        <v>2</v>
      </c>
      <c r="FV28" s="717" t="s">
        <v>0</v>
      </c>
      <c r="FW28" s="349" t="s">
        <v>2</v>
      </c>
      <c r="FX28" s="715">
        <v>991.3</v>
      </c>
      <c r="FY28" s="348">
        <f>(FX28/FO28-1)*100</f>
        <v>-19.077551020408169</v>
      </c>
      <c r="FZ28" s="367" t="s">
        <v>2</v>
      </c>
      <c r="GA28" s="718" t="s">
        <v>0</v>
      </c>
      <c r="GB28" s="349" t="s">
        <v>2</v>
      </c>
      <c r="GC28" s="717" t="s">
        <v>0</v>
      </c>
      <c r="GD28" s="349" t="s">
        <v>74</v>
      </c>
      <c r="GE28" s="717" t="s">
        <v>0</v>
      </c>
      <c r="GF28" s="349" t="s">
        <v>74</v>
      </c>
      <c r="GG28" s="715">
        <v>860</v>
      </c>
      <c r="GH28" s="348">
        <f>(GG28/FX28-1)*100</f>
        <v>-13.245233531726008</v>
      </c>
      <c r="GI28" s="367" t="s">
        <v>2</v>
      </c>
      <c r="GJ28" s="718" t="s">
        <v>0</v>
      </c>
      <c r="GK28" s="372" t="s">
        <v>2</v>
      </c>
      <c r="GL28" s="720" t="s">
        <v>0</v>
      </c>
      <c r="GM28" s="349" t="s">
        <v>2</v>
      </c>
      <c r="GN28" s="717" t="s">
        <v>0</v>
      </c>
      <c r="GO28" s="372" t="s">
        <v>2</v>
      </c>
      <c r="GP28" s="712">
        <v>756</v>
      </c>
      <c r="GQ28" s="348">
        <f>(GP28/GG28-1)*100</f>
        <v>-12.09302325581395</v>
      </c>
      <c r="GR28" s="367" t="s">
        <v>2</v>
      </c>
      <c r="GS28" s="718" t="s">
        <v>0</v>
      </c>
      <c r="GT28" s="372" t="s">
        <v>2</v>
      </c>
      <c r="GU28" s="717" t="s">
        <v>0</v>
      </c>
      <c r="GV28" s="372" t="s">
        <v>2</v>
      </c>
      <c r="GW28" s="717" t="s">
        <v>0</v>
      </c>
      <c r="GX28" s="372" t="s">
        <v>2</v>
      </c>
      <c r="GY28" s="712">
        <v>652</v>
      </c>
      <c r="GZ28" s="348">
        <f>(GY28/GP28-1)*100</f>
        <v>-13.756613756613756</v>
      </c>
      <c r="HA28" s="367" t="s">
        <v>2</v>
      </c>
      <c r="HB28" s="718" t="s">
        <v>0</v>
      </c>
      <c r="HC28" s="372" t="s">
        <v>2</v>
      </c>
      <c r="HD28" s="717" t="s">
        <v>0</v>
      </c>
      <c r="HE28" s="372" t="s">
        <v>1</v>
      </c>
      <c r="HF28" s="720" t="s">
        <v>0</v>
      </c>
      <c r="HG28" s="349" t="s">
        <v>2</v>
      </c>
      <c r="HH28" s="715">
        <v>567</v>
      </c>
      <c r="HI28" s="348">
        <f>(HH28/GY28-1)*100</f>
        <v>-13.036809815950923</v>
      </c>
      <c r="HJ28" s="367" t="s">
        <v>2</v>
      </c>
    </row>
    <row r="29" spans="1:218" ht="20.100000000000001" customHeight="1">
      <c r="A29" s="1058"/>
      <c r="B29" s="1059"/>
      <c r="C29" s="701">
        <v>99</v>
      </c>
      <c r="D29" s="354">
        <v>13738</v>
      </c>
      <c r="E29" s="702">
        <v>-2</v>
      </c>
      <c r="F29" s="721">
        <f>(D29/D$39)*100</f>
        <v>1.2851142645999569</v>
      </c>
      <c r="G29" s="704">
        <v>98.9</v>
      </c>
      <c r="H29" s="354">
        <v>14050</v>
      </c>
      <c r="I29" s="702">
        <f t="shared" si="99"/>
        <v>2.2710729363808468</v>
      </c>
      <c r="J29" s="722">
        <f>(H29/H$39)*100</f>
        <v>1.1875320126512308</v>
      </c>
      <c r="K29" s="701">
        <v>99.4</v>
      </c>
      <c r="L29" s="354">
        <v>14651</v>
      </c>
      <c r="M29" s="702">
        <f t="shared" si="77"/>
        <v>4.2775800711743805</v>
      </c>
      <c r="N29" s="721">
        <f>(L29/L$39)*100</f>
        <v>1.1532551849647827</v>
      </c>
      <c r="O29" s="704">
        <v>98</v>
      </c>
      <c r="P29" s="354">
        <v>15020</v>
      </c>
      <c r="Q29" s="702">
        <f t="shared" si="78"/>
        <v>2.5185994130093592</v>
      </c>
      <c r="R29" s="722">
        <f>(P29/P$39)*100</f>
        <v>1.1326428887069018</v>
      </c>
      <c r="S29" s="346">
        <v>88.6</v>
      </c>
      <c r="T29" s="347">
        <v>14104</v>
      </c>
      <c r="U29" s="348">
        <f t="shared" si="79"/>
        <v>-6.0985352862849567</v>
      </c>
      <c r="V29" s="348">
        <f>(T29/T$39)*100</f>
        <v>0.9986094236330012</v>
      </c>
      <c r="W29" s="357">
        <v>79.5</v>
      </c>
      <c r="X29" s="358">
        <v>13149</v>
      </c>
      <c r="Y29" s="359">
        <f t="shared" si="80"/>
        <v>-6.7711287577992056</v>
      </c>
      <c r="Z29" s="386">
        <f>(X29/X$39)*100</f>
        <v>0.86959627162830566</v>
      </c>
      <c r="AA29" s="361">
        <v>59.4</v>
      </c>
      <c r="AB29" s="358">
        <v>10052</v>
      </c>
      <c r="AC29" s="359">
        <f t="shared" si="81"/>
        <v>-23.553121910411434</v>
      </c>
      <c r="AD29" s="359">
        <f>(AB29/AB$39)*100</f>
        <v>0.63093027065603069</v>
      </c>
      <c r="AE29" s="357">
        <v>52.4</v>
      </c>
      <c r="AF29" s="358">
        <v>9248</v>
      </c>
      <c r="AG29" s="359">
        <f t="shared" si="82"/>
        <v>-7.9984082769598119</v>
      </c>
      <c r="AH29" s="386">
        <f>(AF29/AF$39)*100</f>
        <v>0.55991983846603277</v>
      </c>
      <c r="AI29" s="361">
        <v>47.4</v>
      </c>
      <c r="AJ29" s="358">
        <v>8481</v>
      </c>
      <c r="AK29" s="359">
        <f t="shared" si="83"/>
        <v>-8.2936851211072629</v>
      </c>
      <c r="AL29" s="359">
        <f>(AJ29/AJ$39)*100</f>
        <v>0.50406862608164349</v>
      </c>
      <c r="AM29" s="706">
        <v>41</v>
      </c>
      <c r="AN29" s="358">
        <v>8049</v>
      </c>
      <c r="AO29" s="359">
        <f t="shared" si="84"/>
        <v>-5.0937389458790232</v>
      </c>
      <c r="AP29" s="386">
        <f>(AN29/AN$39)*100</f>
        <v>0.46828365806973349</v>
      </c>
      <c r="AQ29" s="361">
        <v>38.4</v>
      </c>
      <c r="AR29" s="358">
        <v>13151</v>
      </c>
      <c r="AS29" s="359">
        <f t="shared" si="85"/>
        <v>63.38675611877251</v>
      </c>
      <c r="AT29" s="359">
        <f>(AR29/AR$39)*100</f>
        <v>0.72989216732629469</v>
      </c>
      <c r="AU29" s="357">
        <v>34.9</v>
      </c>
      <c r="AV29" s="358">
        <v>12520</v>
      </c>
      <c r="AW29" s="359">
        <f t="shared" si="86"/>
        <v>-4.7981142118470039</v>
      </c>
      <c r="AX29" s="386">
        <f>(AV29/AV$39)*100</f>
        <v>0.68249339038949008</v>
      </c>
      <c r="AY29" s="438">
        <v>30.9</v>
      </c>
      <c r="AZ29" s="707">
        <v>10057</v>
      </c>
      <c r="BA29" s="436">
        <f t="shared" si="87"/>
        <v>-19.672523961661337</v>
      </c>
      <c r="BB29" s="457">
        <f>(AZ29/AZ$39)*100</f>
        <v>0.54559164984918518</v>
      </c>
      <c r="BC29" s="434">
        <v>27.6</v>
      </c>
      <c r="BD29" s="707">
        <v>10031</v>
      </c>
      <c r="BE29" s="436">
        <f t="shared" si="88"/>
        <v>-0.25852639952271828</v>
      </c>
      <c r="BF29" s="456">
        <f>(BD29/BD$39)*100</f>
        <v>0.54697877519504967</v>
      </c>
      <c r="BG29" s="438">
        <v>24.2</v>
      </c>
      <c r="BH29" s="707">
        <v>8789</v>
      </c>
      <c r="BI29" s="436">
        <f t="shared" si="89"/>
        <v>-12.38161698733925</v>
      </c>
      <c r="BJ29" s="457">
        <f>(BH29/BH$39)*100</f>
        <v>0.48042759094178894</v>
      </c>
      <c r="BK29" s="434">
        <v>24.4</v>
      </c>
      <c r="BL29" s="707">
        <v>7850</v>
      </c>
      <c r="BM29" s="535">
        <f t="shared" si="90"/>
        <v>-10.68380930708841</v>
      </c>
      <c r="BN29" s="388">
        <f>(BL29/BL$39)*100</f>
        <v>0.42818329736048177</v>
      </c>
      <c r="BO29" s="708">
        <v>7.8</v>
      </c>
      <c r="BP29" s="347">
        <v>4698</v>
      </c>
      <c r="BQ29" s="535">
        <f t="shared" si="91"/>
        <v>-40.152866242038222</v>
      </c>
      <c r="BR29" s="348">
        <f>(BP29/BP$39)*100</f>
        <v>0.25590570049636746</v>
      </c>
      <c r="BS29" s="709">
        <v>7.2</v>
      </c>
      <c r="BT29" s="347">
        <v>4308</v>
      </c>
      <c r="BU29" s="535">
        <f t="shared" si="92"/>
        <v>-8.3014048531289912</v>
      </c>
      <c r="BV29" s="388">
        <f>(BT29/BT$39)*100</f>
        <v>0.24057527695518829</v>
      </c>
      <c r="BW29" s="441" t="s">
        <v>0</v>
      </c>
      <c r="BX29" s="349" t="s">
        <v>29</v>
      </c>
      <c r="BY29" s="409" t="s">
        <v>0</v>
      </c>
      <c r="BZ29" s="372" t="s">
        <v>29</v>
      </c>
      <c r="CA29" s="409" t="s">
        <v>0</v>
      </c>
      <c r="CB29" s="372" t="s">
        <v>29</v>
      </c>
      <c r="CC29" s="710">
        <v>3963</v>
      </c>
      <c r="CD29" s="535">
        <f t="shared" si="93"/>
        <v>-8.0083565459610035</v>
      </c>
      <c r="CE29" s="348">
        <f>(CC29/CC$39)*100</f>
        <v>0.22149558375870396</v>
      </c>
      <c r="CF29" s="442" t="s">
        <v>0</v>
      </c>
      <c r="CG29" s="372" t="s">
        <v>29</v>
      </c>
      <c r="CH29" s="409" t="s">
        <v>0</v>
      </c>
      <c r="CI29" s="372" t="s">
        <v>29</v>
      </c>
      <c r="CJ29" s="409" t="s">
        <v>0</v>
      </c>
      <c r="CK29" s="372" t="s">
        <v>29</v>
      </c>
      <c r="CL29" s="347">
        <v>3651</v>
      </c>
      <c r="CM29" s="535">
        <f t="shared" si="94"/>
        <v>-7.8728236184708589</v>
      </c>
      <c r="CN29" s="388">
        <f>(CL29/CL$39)*100</f>
        <v>0.20550124054351313</v>
      </c>
      <c r="CO29" s="441" t="s">
        <v>0</v>
      </c>
      <c r="CP29" s="372" t="s">
        <v>29</v>
      </c>
      <c r="CQ29" s="409" t="s">
        <v>0</v>
      </c>
      <c r="CR29" s="372" t="s">
        <v>29</v>
      </c>
      <c r="CS29" s="409" t="s">
        <v>0</v>
      </c>
      <c r="CT29" s="372" t="s">
        <v>29</v>
      </c>
      <c r="CU29" s="347">
        <v>3356</v>
      </c>
      <c r="CV29" s="535">
        <f t="shared" si="95"/>
        <v>-8.0799780881950163</v>
      </c>
      <c r="CW29" s="348">
        <f>(CU29/CU$39)*100</f>
        <v>0.19221605275941786</v>
      </c>
      <c r="CX29" s="442" t="s">
        <v>0</v>
      </c>
      <c r="CY29" s="372" t="s">
        <v>29</v>
      </c>
      <c r="CZ29" s="409" t="s">
        <v>0</v>
      </c>
      <c r="DA29" s="372" t="s">
        <v>29</v>
      </c>
      <c r="DB29" s="409" t="s">
        <v>0</v>
      </c>
      <c r="DC29" s="372" t="s">
        <v>29</v>
      </c>
      <c r="DD29" s="347">
        <v>2876</v>
      </c>
      <c r="DE29" s="535">
        <f t="shared" si="96"/>
        <v>-14.302741358760429</v>
      </c>
      <c r="DF29" s="388">
        <f>(DD29/DD$39)*100</f>
        <v>0.16387204017782253</v>
      </c>
      <c r="DG29" s="441" t="s">
        <v>0</v>
      </c>
      <c r="DH29" s="372" t="s">
        <v>29</v>
      </c>
      <c r="DI29" s="409" t="s">
        <v>0</v>
      </c>
      <c r="DJ29" s="372" t="s">
        <v>29</v>
      </c>
      <c r="DK29" s="409" t="s">
        <v>0</v>
      </c>
      <c r="DL29" s="372" t="s">
        <v>29</v>
      </c>
      <c r="DM29" s="347">
        <v>2496.57474</v>
      </c>
      <c r="DN29" s="535">
        <f t="shared" si="56"/>
        <v>-13.192811543810844</v>
      </c>
      <c r="DO29" s="6">
        <f>(DM29/DM$39)*100</f>
        <v>0.14125906578406189</v>
      </c>
      <c r="DP29" s="442" t="s">
        <v>0</v>
      </c>
      <c r="DQ29" s="372" t="s">
        <v>29</v>
      </c>
      <c r="DR29" s="409" t="s">
        <v>0</v>
      </c>
      <c r="DS29" s="372" t="s">
        <v>29</v>
      </c>
      <c r="DT29" s="409" t="s">
        <v>0</v>
      </c>
      <c r="DU29" s="372" t="s">
        <v>29</v>
      </c>
      <c r="DV29" s="347">
        <v>2090</v>
      </c>
      <c r="DW29" s="535">
        <f t="shared" si="57"/>
        <v>-16.285302157627378</v>
      </c>
      <c r="DX29" s="25">
        <f>(DV29/DV$39)*100</f>
        <v>0.11722468759300564</v>
      </c>
      <c r="DY29" s="442" t="s">
        <v>0</v>
      </c>
      <c r="DZ29" s="372" t="s">
        <v>29</v>
      </c>
      <c r="EA29" s="409" t="s">
        <v>0</v>
      </c>
      <c r="EB29" s="372" t="s">
        <v>29</v>
      </c>
      <c r="EC29" s="409" t="s">
        <v>0</v>
      </c>
      <c r="ED29" s="372" t="s">
        <v>29</v>
      </c>
      <c r="EE29" s="710">
        <v>1730</v>
      </c>
      <c r="EF29" s="535">
        <f t="shared" si="58"/>
        <v>-17.224880382775119</v>
      </c>
      <c r="EG29" s="25">
        <f>(EE29/EE$39)*100</f>
        <v>9.5828901018279677E-2</v>
      </c>
      <c r="EH29" s="442" t="s">
        <v>0</v>
      </c>
      <c r="EI29" s="372" t="s">
        <v>27</v>
      </c>
      <c r="EJ29" s="711" t="s">
        <v>0</v>
      </c>
      <c r="EK29" s="349" t="s">
        <v>27</v>
      </c>
      <c r="EL29" s="445" t="s">
        <v>0</v>
      </c>
      <c r="EM29" s="372" t="s">
        <v>27</v>
      </c>
      <c r="EN29" s="712">
        <v>1467</v>
      </c>
      <c r="EO29" s="535">
        <f t="shared" si="60"/>
        <v>-15.202312138728324</v>
      </c>
      <c r="EP29" s="25">
        <f>(EN29/EN$39)*100</f>
        <v>8.0680235856359611E-2</v>
      </c>
      <c r="EQ29" s="713" t="s">
        <v>0</v>
      </c>
      <c r="ER29" s="349" t="s">
        <v>27</v>
      </c>
      <c r="ES29" s="714" t="s">
        <v>0</v>
      </c>
      <c r="ET29" s="372" t="s">
        <v>27</v>
      </c>
      <c r="EU29" s="714" t="s">
        <v>0</v>
      </c>
      <c r="EV29" s="349" t="s">
        <v>27</v>
      </c>
      <c r="EW29" s="715">
        <v>1235</v>
      </c>
      <c r="EX29" s="535">
        <f t="shared" si="62"/>
        <v>-15.814587593728701</v>
      </c>
      <c r="EY29" s="25">
        <f>(EW29/EW$39)*100</f>
        <v>6.7405482590986346E-2</v>
      </c>
      <c r="EZ29" s="716" t="s">
        <v>0</v>
      </c>
      <c r="FA29" s="349" t="s">
        <v>27</v>
      </c>
      <c r="FB29" s="714" t="s">
        <v>0</v>
      </c>
      <c r="FC29" s="349" t="s">
        <v>27</v>
      </c>
      <c r="FD29" s="714" t="s">
        <v>0</v>
      </c>
      <c r="FE29" s="349" t="s">
        <v>27</v>
      </c>
      <c r="FF29" s="715">
        <v>1008</v>
      </c>
      <c r="FG29" s="535">
        <f t="shared" si="97"/>
        <v>-18.380566801619437</v>
      </c>
      <c r="FH29" s="25">
        <f>(FF29/FF$39)*100</f>
        <v>5.3967393187850432E-2</v>
      </c>
      <c r="FI29" s="718" t="s">
        <v>0</v>
      </c>
      <c r="FJ29" s="349" t="s">
        <v>27</v>
      </c>
      <c r="FK29" s="445" t="s">
        <v>0</v>
      </c>
      <c r="FL29" s="349" t="s">
        <v>2</v>
      </c>
      <c r="FM29" s="714" t="s">
        <v>0</v>
      </c>
      <c r="FN29" s="349" t="s">
        <v>27</v>
      </c>
      <c r="FO29" s="719">
        <v>1145</v>
      </c>
      <c r="FP29" s="535">
        <f t="shared" si="98"/>
        <v>13.591269841269838</v>
      </c>
      <c r="FQ29" s="25">
        <f>(FO29/FO$39)*100</f>
        <v>6.0091382294009163E-2</v>
      </c>
      <c r="FR29" s="718" t="s">
        <v>0</v>
      </c>
      <c r="FS29" s="349" t="s">
        <v>2</v>
      </c>
      <c r="FT29" s="717" t="s">
        <v>0</v>
      </c>
      <c r="FU29" s="349" t="s">
        <v>2</v>
      </c>
      <c r="FV29" s="714" t="s">
        <v>0</v>
      </c>
      <c r="FW29" s="349" t="s">
        <v>2</v>
      </c>
      <c r="FX29" s="589">
        <v>991</v>
      </c>
      <c r="FY29" s="535">
        <f>(FX29/FO29-1)*100</f>
        <v>-13.449781659388648</v>
      </c>
      <c r="FZ29" s="25">
        <f>(FX29/FX$39)*100</f>
        <v>5.0736417985363096E-2</v>
      </c>
      <c r="GA29" s="718" t="s">
        <v>0</v>
      </c>
      <c r="GB29" s="349" t="s">
        <v>74</v>
      </c>
      <c r="GC29" s="717" t="s">
        <v>0</v>
      </c>
      <c r="GD29" s="349" t="s">
        <v>2</v>
      </c>
      <c r="GE29" s="714" t="s">
        <v>0</v>
      </c>
      <c r="GF29" s="349" t="s">
        <v>74</v>
      </c>
      <c r="GG29" s="715">
        <v>860</v>
      </c>
      <c r="GH29" s="535">
        <f>(GG29/FX29-1)*100</f>
        <v>-13.218970736629664</v>
      </c>
      <c r="GI29" s="25">
        <f>(GG29/GG$39)*100</f>
        <v>4.2994650381265938E-2</v>
      </c>
      <c r="GJ29" s="718" t="s">
        <v>0</v>
      </c>
      <c r="GK29" s="372" t="s">
        <v>2</v>
      </c>
      <c r="GL29" s="720" t="s">
        <v>0</v>
      </c>
      <c r="GM29" s="349" t="s">
        <v>2</v>
      </c>
      <c r="GN29" s="714" t="s">
        <v>0</v>
      </c>
      <c r="GO29" s="372" t="s">
        <v>2</v>
      </c>
      <c r="GP29" s="712">
        <v>756</v>
      </c>
      <c r="GQ29" s="535">
        <f>(GP29/GG29-1)*100</f>
        <v>-12.09302325581395</v>
      </c>
      <c r="GR29" s="25">
        <f>(GP29/GP$39)*100</f>
        <v>3.6744012272480552E-2</v>
      </c>
      <c r="GS29" s="718" t="s">
        <v>0</v>
      </c>
      <c r="GT29" s="372" t="s">
        <v>2</v>
      </c>
      <c r="GU29" s="717" t="s">
        <v>0</v>
      </c>
      <c r="GV29" s="372" t="s">
        <v>2</v>
      </c>
      <c r="GW29" s="717" t="s">
        <v>0</v>
      </c>
      <c r="GX29" s="372" t="s">
        <v>2</v>
      </c>
      <c r="GY29" s="712">
        <v>652</v>
      </c>
      <c r="GZ29" s="535">
        <f>(GY29/GP29-1)*100</f>
        <v>-13.756613756613756</v>
      </c>
      <c r="HA29" s="25">
        <f>(GY29/GY$39)*100</f>
        <v>3.0911799107466355E-2</v>
      </c>
      <c r="HB29" s="718" t="s">
        <v>0</v>
      </c>
      <c r="HC29" s="372" t="s">
        <v>2</v>
      </c>
      <c r="HD29" s="717" t="s">
        <v>0</v>
      </c>
      <c r="HE29" s="372" t="s">
        <v>1</v>
      </c>
      <c r="HF29" s="720" t="s">
        <v>0</v>
      </c>
      <c r="HG29" s="349" t="s">
        <v>2</v>
      </c>
      <c r="HH29" s="715">
        <v>567</v>
      </c>
      <c r="HI29" s="535">
        <f>(HH29/GY29-1)*100</f>
        <v>-13.036809815950923</v>
      </c>
      <c r="HJ29" s="25">
        <f>(HH29/HH$39)*100</f>
        <v>2.6256979781878239E-2</v>
      </c>
    </row>
    <row r="30" spans="1:218" ht="20.100000000000001" customHeight="1">
      <c r="A30" s="1056" t="s">
        <v>96</v>
      </c>
      <c r="B30" s="1057"/>
      <c r="C30" s="286" t="s">
        <v>0</v>
      </c>
      <c r="D30" s="293">
        <v>7904</v>
      </c>
      <c r="E30" s="749">
        <v>1.5</v>
      </c>
      <c r="F30" s="750" t="s">
        <v>29</v>
      </c>
      <c r="G30" s="290" t="s">
        <v>0</v>
      </c>
      <c r="H30" s="293">
        <v>8160</v>
      </c>
      <c r="I30" s="749">
        <f t="shared" si="99"/>
        <v>3.238866396761142</v>
      </c>
      <c r="J30" s="751" t="s">
        <v>29</v>
      </c>
      <c r="K30" s="286" t="s">
        <v>0</v>
      </c>
      <c r="L30" s="293">
        <v>9005</v>
      </c>
      <c r="M30" s="749">
        <f t="shared" si="77"/>
        <v>10.355392156862742</v>
      </c>
      <c r="N30" s="750" t="s">
        <v>29</v>
      </c>
      <c r="O30" s="290" t="s">
        <v>0</v>
      </c>
      <c r="P30" s="293">
        <v>9528</v>
      </c>
      <c r="Q30" s="749">
        <f t="shared" si="78"/>
        <v>5.8078845086063202</v>
      </c>
      <c r="R30" s="751" t="s">
        <v>29</v>
      </c>
      <c r="S30" s="752" t="s">
        <v>0</v>
      </c>
      <c r="T30" s="287">
        <v>9269</v>
      </c>
      <c r="U30" s="288">
        <f t="shared" si="79"/>
        <v>-2.7183039462636449</v>
      </c>
      <c r="V30" s="289" t="s">
        <v>29</v>
      </c>
      <c r="W30" s="296" t="s">
        <v>0</v>
      </c>
      <c r="X30" s="297">
        <v>8852</v>
      </c>
      <c r="Y30" s="298">
        <f t="shared" si="80"/>
        <v>-4.4988671917143179</v>
      </c>
      <c r="Z30" s="299" t="s">
        <v>29</v>
      </c>
      <c r="AA30" s="752" t="s">
        <v>0</v>
      </c>
      <c r="AB30" s="297">
        <v>8797</v>
      </c>
      <c r="AC30" s="298">
        <f t="shared" si="81"/>
        <v>-0.62132851333032146</v>
      </c>
      <c r="AD30" s="302" t="s">
        <v>29</v>
      </c>
      <c r="AE30" s="296" t="s">
        <v>0</v>
      </c>
      <c r="AF30" s="297">
        <v>8598</v>
      </c>
      <c r="AG30" s="298">
        <f t="shared" si="82"/>
        <v>-2.2621348186881884</v>
      </c>
      <c r="AH30" s="299" t="s">
        <v>29</v>
      </c>
      <c r="AI30" s="752" t="s">
        <v>0</v>
      </c>
      <c r="AJ30" s="297">
        <v>8557</v>
      </c>
      <c r="AK30" s="298">
        <f t="shared" si="83"/>
        <v>-0.47685508257734321</v>
      </c>
      <c r="AL30" s="302" t="s">
        <v>29</v>
      </c>
      <c r="AM30" s="290" t="s">
        <v>0</v>
      </c>
      <c r="AN30" s="297">
        <v>8222</v>
      </c>
      <c r="AO30" s="298">
        <f t="shared" si="84"/>
        <v>-3.9149234544817113</v>
      </c>
      <c r="AP30" s="299" t="s">
        <v>29</v>
      </c>
      <c r="AQ30" s="286" t="s">
        <v>0</v>
      </c>
      <c r="AR30" s="297">
        <v>7409</v>
      </c>
      <c r="AS30" s="298">
        <f t="shared" si="85"/>
        <v>-9.8881050839211841</v>
      </c>
      <c r="AT30" s="302" t="s">
        <v>29</v>
      </c>
      <c r="AU30" s="290" t="s">
        <v>0</v>
      </c>
      <c r="AV30" s="297">
        <v>7148</v>
      </c>
      <c r="AW30" s="298">
        <f t="shared" si="86"/>
        <v>-3.5227426103387804</v>
      </c>
      <c r="AX30" s="299" t="s">
        <v>29</v>
      </c>
      <c r="AY30" s="286" t="s">
        <v>0</v>
      </c>
      <c r="AZ30" s="402">
        <v>7010</v>
      </c>
      <c r="BA30" s="403">
        <f t="shared" si="87"/>
        <v>-1.9306099608282001</v>
      </c>
      <c r="BB30" s="406" t="s">
        <v>29</v>
      </c>
      <c r="BC30" s="290" t="s">
        <v>0</v>
      </c>
      <c r="BD30" s="402">
        <v>6706</v>
      </c>
      <c r="BE30" s="403">
        <f t="shared" si="88"/>
        <v>-4.3366619115549181</v>
      </c>
      <c r="BF30" s="404" t="s">
        <v>29</v>
      </c>
      <c r="BG30" s="286" t="s">
        <v>0</v>
      </c>
      <c r="BH30" s="402">
        <v>6202</v>
      </c>
      <c r="BI30" s="403">
        <f t="shared" si="89"/>
        <v>-7.5156576200417486</v>
      </c>
      <c r="BJ30" s="406" t="s">
        <v>29</v>
      </c>
      <c r="BK30" s="290" t="s">
        <v>0</v>
      </c>
      <c r="BL30" s="402">
        <v>6313</v>
      </c>
      <c r="BM30" s="288">
        <f t="shared" si="90"/>
        <v>1.7897452434698424</v>
      </c>
      <c r="BN30" s="303" t="s">
        <v>29</v>
      </c>
      <c r="BO30" s="286" t="s">
        <v>0</v>
      </c>
      <c r="BP30" s="287">
        <v>6125.4925499999999</v>
      </c>
      <c r="BQ30" s="288">
        <f t="shared" si="91"/>
        <v>-2.9701797877395908</v>
      </c>
      <c r="BR30" s="289" t="s">
        <v>29</v>
      </c>
      <c r="BS30" s="290" t="s">
        <v>0</v>
      </c>
      <c r="BT30" s="287">
        <v>6125.83637</v>
      </c>
      <c r="BU30" s="288">
        <f t="shared" si="92"/>
        <v>5.6129363833701262E-3</v>
      </c>
      <c r="BV30" s="303" t="s">
        <v>29</v>
      </c>
      <c r="BW30" s="300" t="s">
        <v>0</v>
      </c>
      <c r="BX30" s="289" t="s">
        <v>29</v>
      </c>
      <c r="BY30" s="304" t="s">
        <v>0</v>
      </c>
      <c r="BZ30" s="305" t="s">
        <v>29</v>
      </c>
      <c r="CA30" s="304" t="s">
        <v>0</v>
      </c>
      <c r="CB30" s="305" t="s">
        <v>29</v>
      </c>
      <c r="CC30" s="753">
        <v>6544.5989300000001</v>
      </c>
      <c r="CD30" s="288">
        <f t="shared" si="93"/>
        <v>6.8360062970470814</v>
      </c>
      <c r="CE30" s="289" t="s">
        <v>29</v>
      </c>
      <c r="CF30" s="301" t="s">
        <v>0</v>
      </c>
      <c r="CG30" s="289" t="s">
        <v>29</v>
      </c>
      <c r="CH30" s="304" t="s">
        <v>0</v>
      </c>
      <c r="CI30" s="289" t="s">
        <v>29</v>
      </c>
      <c r="CJ30" s="304" t="s">
        <v>0</v>
      </c>
      <c r="CK30" s="305" t="s">
        <v>29</v>
      </c>
      <c r="CL30" s="287">
        <v>6611.72732</v>
      </c>
      <c r="CM30" s="288">
        <f t="shared" si="94"/>
        <v>1.025706704383178</v>
      </c>
      <c r="CN30" s="303" t="s">
        <v>29</v>
      </c>
      <c r="CO30" s="300" t="s">
        <v>0</v>
      </c>
      <c r="CP30" s="289" t="s">
        <v>29</v>
      </c>
      <c r="CQ30" s="304" t="s">
        <v>0</v>
      </c>
      <c r="CR30" s="305" t="s">
        <v>29</v>
      </c>
      <c r="CS30" s="304" t="s">
        <v>0</v>
      </c>
      <c r="CT30" s="305" t="s">
        <v>29</v>
      </c>
      <c r="CU30" s="287">
        <v>6652.8617000000004</v>
      </c>
      <c r="CV30" s="288">
        <f t="shared" si="95"/>
        <v>0.62214271716214409</v>
      </c>
      <c r="CW30" s="289" t="s">
        <v>29</v>
      </c>
      <c r="CX30" s="301" t="s">
        <v>0</v>
      </c>
      <c r="CY30" s="305" t="s">
        <v>29</v>
      </c>
      <c r="CZ30" s="304" t="s">
        <v>0</v>
      </c>
      <c r="DA30" s="305" t="s">
        <v>29</v>
      </c>
      <c r="DB30" s="304" t="s">
        <v>0</v>
      </c>
      <c r="DC30" s="305" t="s">
        <v>29</v>
      </c>
      <c r="DD30" s="306">
        <v>6998.1772600000004</v>
      </c>
      <c r="DE30" s="288">
        <f t="shared" si="96"/>
        <v>5.190481563745708</v>
      </c>
      <c r="DF30" s="303" t="s">
        <v>29</v>
      </c>
      <c r="DG30" s="300" t="s">
        <v>0</v>
      </c>
      <c r="DH30" s="305" t="s">
        <v>29</v>
      </c>
      <c r="DI30" s="304" t="s">
        <v>0</v>
      </c>
      <c r="DJ30" s="305" t="s">
        <v>29</v>
      </c>
      <c r="DK30" s="304" t="s">
        <v>0</v>
      </c>
      <c r="DL30" s="305" t="s">
        <v>29</v>
      </c>
      <c r="DM30" s="754">
        <v>7649.2046499999997</v>
      </c>
      <c r="DN30" s="755">
        <f t="shared" si="56"/>
        <v>9.3028136586525747</v>
      </c>
      <c r="DO30" s="756" t="s">
        <v>31</v>
      </c>
      <c r="DP30" s="301" t="s">
        <v>0</v>
      </c>
      <c r="DQ30" s="305" t="s">
        <v>29</v>
      </c>
      <c r="DR30" s="304" t="s">
        <v>0</v>
      </c>
      <c r="DS30" s="305" t="s">
        <v>29</v>
      </c>
      <c r="DT30" s="304" t="s">
        <v>0</v>
      </c>
      <c r="DU30" s="305" t="s">
        <v>29</v>
      </c>
      <c r="DV30" s="287">
        <v>7434.4418949999999</v>
      </c>
      <c r="DW30" s="410">
        <f t="shared" si="57"/>
        <v>-2.8076481781671214</v>
      </c>
      <c r="DX30" s="367" t="s">
        <v>35</v>
      </c>
      <c r="DY30" s="301" t="s">
        <v>0</v>
      </c>
      <c r="DZ30" s="305" t="s">
        <v>29</v>
      </c>
      <c r="EA30" s="304" t="s">
        <v>0</v>
      </c>
      <c r="EB30" s="305" t="s">
        <v>29</v>
      </c>
      <c r="EC30" s="304" t="s">
        <v>0</v>
      </c>
      <c r="ED30" s="305" t="s">
        <v>29</v>
      </c>
      <c r="EE30" s="757">
        <v>7137.98279</v>
      </c>
      <c r="EF30" s="294">
        <f t="shared" si="58"/>
        <v>-3.9876443879315548</v>
      </c>
      <c r="EG30" s="295" t="s">
        <v>1</v>
      </c>
      <c r="EH30" s="301" t="s">
        <v>0</v>
      </c>
      <c r="EI30" s="305" t="s">
        <v>27</v>
      </c>
      <c r="EJ30" s="758" t="s">
        <v>0</v>
      </c>
      <c r="EK30" s="289" t="s">
        <v>27</v>
      </c>
      <c r="EL30" s="310" t="s">
        <v>0</v>
      </c>
      <c r="EM30" s="305" t="s">
        <v>27</v>
      </c>
      <c r="EN30" s="759">
        <v>6922.4820300000001</v>
      </c>
      <c r="EO30" s="755">
        <f>(EN30/EE30-1)*100</f>
        <v>-3.0190708823493839</v>
      </c>
      <c r="EP30" s="295" t="s">
        <v>2</v>
      </c>
      <c r="EQ30" s="760" t="s">
        <v>0</v>
      </c>
      <c r="ER30" s="289" t="s">
        <v>27</v>
      </c>
      <c r="ES30" s="761" t="s">
        <v>0</v>
      </c>
      <c r="ET30" s="305" t="s">
        <v>27</v>
      </c>
      <c r="EU30" s="761" t="s">
        <v>0</v>
      </c>
      <c r="EV30" s="289" t="s">
        <v>27</v>
      </c>
      <c r="EW30" s="762">
        <v>6692.5583800000004</v>
      </c>
      <c r="EX30" s="755">
        <f>(EW30/EN30-1)*100</f>
        <v>-3.3214047938814217</v>
      </c>
      <c r="EY30" s="295" t="s">
        <v>2</v>
      </c>
      <c r="EZ30" s="763" t="s">
        <v>0</v>
      </c>
      <c r="FA30" s="289" t="s">
        <v>27</v>
      </c>
      <c r="FB30" s="761" t="s">
        <v>0</v>
      </c>
      <c r="FC30" s="289" t="s">
        <v>27</v>
      </c>
      <c r="FD30" s="761" t="s">
        <v>0</v>
      </c>
      <c r="FE30" s="289" t="s">
        <v>27</v>
      </c>
      <c r="FF30" s="759">
        <v>6530.1256100000001</v>
      </c>
      <c r="FG30" s="755">
        <f>(FF30/EW30-1)*100</f>
        <v>-2.4270654176945738</v>
      </c>
      <c r="FH30" s="295" t="s">
        <v>2</v>
      </c>
      <c r="FI30" s="764" t="s">
        <v>0</v>
      </c>
      <c r="FJ30" s="289" t="s">
        <v>27</v>
      </c>
      <c r="FK30" s="310" t="s">
        <v>0</v>
      </c>
      <c r="FL30" s="289" t="s">
        <v>2</v>
      </c>
      <c r="FM30" s="761" t="s">
        <v>0</v>
      </c>
      <c r="FN30" s="289" t="s">
        <v>27</v>
      </c>
      <c r="FO30" s="762">
        <v>6377.9694399999998</v>
      </c>
      <c r="FP30" s="755">
        <f>(FO30/FF30-1)*100</f>
        <v>-2.3300649801742512</v>
      </c>
      <c r="FQ30" s="295" t="s">
        <v>2</v>
      </c>
      <c r="FR30" s="764" t="s">
        <v>0</v>
      </c>
      <c r="FS30" s="289" t="s">
        <v>2</v>
      </c>
      <c r="FT30" s="765" t="s">
        <v>0</v>
      </c>
      <c r="FU30" s="289" t="s">
        <v>2</v>
      </c>
      <c r="FV30" s="761" t="s">
        <v>0</v>
      </c>
      <c r="FW30" s="289" t="s">
        <v>2</v>
      </c>
      <c r="FX30" s="715">
        <v>6219.6975400000001</v>
      </c>
      <c r="FY30" s="755">
        <f>(FX30/FO30-1)*100</f>
        <v>-2.4815405826089987</v>
      </c>
      <c r="FZ30" s="295" t="s">
        <v>2</v>
      </c>
      <c r="GA30" s="764" t="s">
        <v>0</v>
      </c>
      <c r="GB30" s="289" t="s">
        <v>2</v>
      </c>
      <c r="GC30" s="765" t="s">
        <v>0</v>
      </c>
      <c r="GD30" s="289" t="s">
        <v>2</v>
      </c>
      <c r="GE30" s="761" t="s">
        <v>0</v>
      </c>
      <c r="GF30" s="289" t="s">
        <v>2</v>
      </c>
      <c r="GG30" s="857">
        <v>6063.9991200000004</v>
      </c>
      <c r="GH30" s="755">
        <f t="shared" ref="GH30:GH33" si="102">(GG30/FX30-1)*100</f>
        <v>-2.5033117607194733</v>
      </c>
      <c r="GI30" s="295" t="s">
        <v>2</v>
      </c>
      <c r="GJ30" s="764" t="s">
        <v>0</v>
      </c>
      <c r="GK30" s="305" t="s">
        <v>2</v>
      </c>
      <c r="GL30" s="766" t="s">
        <v>0</v>
      </c>
      <c r="GM30" s="289" t="s">
        <v>2</v>
      </c>
      <c r="GN30" s="761" t="s">
        <v>0</v>
      </c>
      <c r="GO30" s="305" t="s">
        <v>2</v>
      </c>
      <c r="GP30" s="889">
        <v>5505.5424599999997</v>
      </c>
      <c r="GQ30" s="755">
        <f t="shared" ref="GQ30:GQ35" si="103">(GP30/GG30-1)*100</f>
        <v>-9.2093789749758574</v>
      </c>
      <c r="GR30" s="295" t="s">
        <v>2</v>
      </c>
      <c r="GS30" s="764" t="s">
        <v>0</v>
      </c>
      <c r="GT30" s="305" t="s">
        <v>2</v>
      </c>
      <c r="GU30" s="765" t="s">
        <v>0</v>
      </c>
      <c r="GV30" s="305" t="s">
        <v>2</v>
      </c>
      <c r="GW30" s="765" t="s">
        <v>0</v>
      </c>
      <c r="GX30" s="305" t="s">
        <v>2</v>
      </c>
      <c r="GY30" s="767" t="s">
        <v>0</v>
      </c>
      <c r="GZ30" s="289" t="s">
        <v>0</v>
      </c>
      <c r="HA30" s="303" t="s">
        <v>2</v>
      </c>
      <c r="HB30" s="764" t="s">
        <v>0</v>
      </c>
      <c r="HC30" s="305" t="s">
        <v>2</v>
      </c>
      <c r="HD30" s="765" t="s">
        <v>0</v>
      </c>
      <c r="HE30" s="305" t="s">
        <v>1</v>
      </c>
      <c r="HF30" s="766" t="s">
        <v>0</v>
      </c>
      <c r="HG30" s="289" t="s">
        <v>2</v>
      </c>
      <c r="HH30" s="761" t="s">
        <v>0</v>
      </c>
      <c r="HI30" s="289" t="s">
        <v>0</v>
      </c>
      <c r="HJ30" s="303" t="s">
        <v>2</v>
      </c>
    </row>
    <row r="31" spans="1:218" ht="20.100000000000001" customHeight="1">
      <c r="A31" s="1058"/>
      <c r="B31" s="1059"/>
      <c r="C31" s="22" t="s">
        <v>0</v>
      </c>
      <c r="D31" s="10">
        <v>7904</v>
      </c>
      <c r="E31" s="529">
        <v>1.5</v>
      </c>
      <c r="F31" s="530">
        <f>(D31/D$39)*100</f>
        <v>0.73937568404411558</v>
      </c>
      <c r="G31" s="18" t="s">
        <v>0</v>
      </c>
      <c r="H31" s="10">
        <v>8160</v>
      </c>
      <c r="I31" s="529">
        <f t="shared" si="99"/>
        <v>3.238866396761142</v>
      </c>
      <c r="J31" s="532">
        <f>(H31/H$39)*100</f>
        <v>0.68969830770349061</v>
      </c>
      <c r="K31" s="22" t="s">
        <v>0</v>
      </c>
      <c r="L31" s="10">
        <v>9005</v>
      </c>
      <c r="M31" s="529">
        <f t="shared" si="77"/>
        <v>10.355392156862742</v>
      </c>
      <c r="N31" s="530">
        <f>(L31/L$39)*100</f>
        <v>0.70882963214851336</v>
      </c>
      <c r="O31" s="18" t="s">
        <v>0</v>
      </c>
      <c r="P31" s="10">
        <v>9528</v>
      </c>
      <c r="Q31" s="529">
        <f t="shared" si="78"/>
        <v>5.8078845086063202</v>
      </c>
      <c r="R31" s="532">
        <f>(P31/P$39)*100</f>
        <v>0.7184967672170014</v>
      </c>
      <c r="S31" s="323" t="s">
        <v>0</v>
      </c>
      <c r="T31" s="5">
        <v>9269</v>
      </c>
      <c r="U31" s="6">
        <f t="shared" si="79"/>
        <v>-2.7183039462636449</v>
      </c>
      <c r="V31" s="6">
        <f>(T31/T$39)*100</f>
        <v>0.65627557768393985</v>
      </c>
      <c r="W31" s="101" t="s">
        <v>0</v>
      </c>
      <c r="X31" s="14">
        <v>8852</v>
      </c>
      <c r="Y31" s="15">
        <f t="shared" si="80"/>
        <v>-4.4988671917143179</v>
      </c>
      <c r="Z31" s="16">
        <f>(X31/X$39)*100</f>
        <v>0.58541837375114159</v>
      </c>
      <c r="AA31" s="323" t="s">
        <v>0</v>
      </c>
      <c r="AB31" s="14">
        <v>8797</v>
      </c>
      <c r="AC31" s="15">
        <f t="shared" si="81"/>
        <v>-0.62132851333032146</v>
      </c>
      <c r="AD31" s="15">
        <f>(AB31/AB$39)*100</f>
        <v>0.55215813678482906</v>
      </c>
      <c r="AE31" s="101" t="s">
        <v>0</v>
      </c>
      <c r="AF31" s="14">
        <v>8598</v>
      </c>
      <c r="AG31" s="15">
        <f t="shared" si="82"/>
        <v>-2.2621348186881884</v>
      </c>
      <c r="AH31" s="16">
        <f>(AF31/AF$39)*100</f>
        <v>0.52056561106519783</v>
      </c>
      <c r="AI31" s="323" t="s">
        <v>0</v>
      </c>
      <c r="AJ31" s="14">
        <v>8557</v>
      </c>
      <c r="AK31" s="15">
        <f t="shared" si="83"/>
        <v>-0.47685508257734321</v>
      </c>
      <c r="AL31" s="15">
        <f>(AJ31/AJ$39)*100</f>
        <v>0.50858568958620731</v>
      </c>
      <c r="AM31" s="18" t="s">
        <v>0</v>
      </c>
      <c r="AN31" s="14">
        <v>8222</v>
      </c>
      <c r="AO31" s="15">
        <f t="shared" si="84"/>
        <v>-3.9149234544817113</v>
      </c>
      <c r="AP31" s="16">
        <f>(AN31/AN$39)*100</f>
        <v>0.47834864413583655</v>
      </c>
      <c r="AQ31" s="323" t="s">
        <v>0</v>
      </c>
      <c r="AR31" s="14">
        <v>7409</v>
      </c>
      <c r="AS31" s="15">
        <f t="shared" si="85"/>
        <v>-9.8881050839211841</v>
      </c>
      <c r="AT31" s="15">
        <f>(AR31/AR$39)*100</f>
        <v>0.41120607312907898</v>
      </c>
      <c r="AU31" s="101" t="s">
        <v>0</v>
      </c>
      <c r="AV31" s="14">
        <v>7148</v>
      </c>
      <c r="AW31" s="15">
        <f t="shared" si="86"/>
        <v>-3.5227426103387804</v>
      </c>
      <c r="AX31" s="16">
        <f>(AV31/AV$39)*100</f>
        <v>0.38965357464090056</v>
      </c>
      <c r="AY31" s="22" t="s">
        <v>0</v>
      </c>
      <c r="AZ31" s="19">
        <v>7010</v>
      </c>
      <c r="BA31" s="20">
        <f t="shared" si="87"/>
        <v>-1.9306099608282001</v>
      </c>
      <c r="BB31" s="24">
        <f>(AZ31/AZ$39)*100</f>
        <v>0.38029208167871015</v>
      </c>
      <c r="BC31" s="18" t="s">
        <v>0</v>
      </c>
      <c r="BD31" s="19">
        <v>6706</v>
      </c>
      <c r="BE31" s="20">
        <f t="shared" si="88"/>
        <v>-4.3366619115549181</v>
      </c>
      <c r="BF31" s="21">
        <f>(BD31/BD$39)*100</f>
        <v>0.36567038844163124</v>
      </c>
      <c r="BG31" s="22" t="s">
        <v>0</v>
      </c>
      <c r="BH31" s="19">
        <v>6202</v>
      </c>
      <c r="BI31" s="20">
        <f t="shared" si="89"/>
        <v>-7.5156576200417486</v>
      </c>
      <c r="BJ31" s="24">
        <f>(BH31/BH$39)*100</f>
        <v>0.33901603356706961</v>
      </c>
      <c r="BK31" s="18" t="s">
        <v>0</v>
      </c>
      <c r="BL31" s="19">
        <v>6313</v>
      </c>
      <c r="BM31" s="23">
        <f t="shared" si="90"/>
        <v>1.7897452434698424</v>
      </c>
      <c r="BN31" s="25">
        <f>(BL31/BL$39)*100</f>
        <v>0.34434664410658872</v>
      </c>
      <c r="BO31" s="323" t="s">
        <v>0</v>
      </c>
      <c r="BP31" s="5">
        <v>6125.4925499999999</v>
      </c>
      <c r="BQ31" s="23">
        <f t="shared" si="91"/>
        <v>-2.9701797877395908</v>
      </c>
      <c r="BR31" s="6">
        <f>(BP31/BP$39)*100</f>
        <v>0.33366293356599191</v>
      </c>
      <c r="BS31" s="101" t="s">
        <v>0</v>
      </c>
      <c r="BT31" s="5">
        <v>6125.83637</v>
      </c>
      <c r="BU31" s="23">
        <f t="shared" si="92"/>
        <v>5.6129363833701262E-3</v>
      </c>
      <c r="BV31" s="25">
        <f>(BT31/BT$39)*100</f>
        <v>0.34209024635443719</v>
      </c>
      <c r="BW31" s="325" t="s">
        <v>0</v>
      </c>
      <c r="BX31" s="174" t="s">
        <v>29</v>
      </c>
      <c r="BY31" s="326" t="s">
        <v>0</v>
      </c>
      <c r="BZ31" s="328" t="s">
        <v>29</v>
      </c>
      <c r="CA31" s="326" t="s">
        <v>0</v>
      </c>
      <c r="CB31" s="328" t="s">
        <v>29</v>
      </c>
      <c r="CC31" s="29">
        <v>6544.5989300000001</v>
      </c>
      <c r="CD31" s="23">
        <f t="shared" si="93"/>
        <v>6.8360062970470814</v>
      </c>
      <c r="CE31" s="6">
        <f>(CC31/CC$39)*100</f>
        <v>0.36578343690813503</v>
      </c>
      <c r="CF31" s="327" t="s">
        <v>0</v>
      </c>
      <c r="CG31" s="328" t="s">
        <v>29</v>
      </c>
      <c r="CH31" s="326" t="s">
        <v>0</v>
      </c>
      <c r="CI31" s="328" t="s">
        <v>29</v>
      </c>
      <c r="CJ31" s="326" t="s">
        <v>0</v>
      </c>
      <c r="CK31" s="328" t="s">
        <v>29</v>
      </c>
      <c r="CL31" s="5">
        <v>6611.72732</v>
      </c>
      <c r="CM31" s="23">
        <f t="shared" si="94"/>
        <v>1.025706704383178</v>
      </c>
      <c r="CN31" s="25">
        <f>(CL31/CL$39)*100</f>
        <v>0.37214959364432687</v>
      </c>
      <c r="CO31" s="325" t="s">
        <v>0</v>
      </c>
      <c r="CP31" s="328" t="s">
        <v>29</v>
      </c>
      <c r="CQ31" s="326" t="s">
        <v>0</v>
      </c>
      <c r="CR31" s="328" t="s">
        <v>29</v>
      </c>
      <c r="CS31" s="326" t="s">
        <v>0</v>
      </c>
      <c r="CT31" s="328" t="s">
        <v>29</v>
      </c>
      <c r="CU31" s="5">
        <v>6652.8617000000004</v>
      </c>
      <c r="CV31" s="23">
        <f t="shared" si="95"/>
        <v>0.62214271716214409</v>
      </c>
      <c r="CW31" s="6">
        <f>(CU31/CU$39)*100</f>
        <v>0.38104493907279813</v>
      </c>
      <c r="CX31" s="327" t="s">
        <v>0</v>
      </c>
      <c r="CY31" s="328" t="s">
        <v>29</v>
      </c>
      <c r="CZ31" s="326" t="s">
        <v>0</v>
      </c>
      <c r="DA31" s="328" t="s">
        <v>29</v>
      </c>
      <c r="DB31" s="326" t="s">
        <v>0</v>
      </c>
      <c r="DC31" s="328" t="s">
        <v>29</v>
      </c>
      <c r="DD31" s="329">
        <v>6998.1772600000004</v>
      </c>
      <c r="DE31" s="23">
        <f t="shared" si="96"/>
        <v>5.190481563745708</v>
      </c>
      <c r="DF31" s="388">
        <f>(DD31/DD$39)*100</f>
        <v>0.39875020345001533</v>
      </c>
      <c r="DG31" s="325" t="s">
        <v>0</v>
      </c>
      <c r="DH31" s="328" t="s">
        <v>29</v>
      </c>
      <c r="DI31" s="326" t="s">
        <v>0</v>
      </c>
      <c r="DJ31" s="328" t="s">
        <v>29</v>
      </c>
      <c r="DK31" s="326" t="s">
        <v>0</v>
      </c>
      <c r="DL31" s="328" t="s">
        <v>29</v>
      </c>
      <c r="DM31" s="30">
        <v>7649.2046499999997</v>
      </c>
      <c r="DN31" s="31">
        <f t="shared" si="56"/>
        <v>9.3028136586525747</v>
      </c>
      <c r="DO31" s="11">
        <f>(DM31/DM$39)*100</f>
        <v>0.43280078322433957</v>
      </c>
      <c r="DP31" s="327" t="s">
        <v>0</v>
      </c>
      <c r="DQ31" s="328" t="s">
        <v>29</v>
      </c>
      <c r="DR31" s="326" t="s">
        <v>0</v>
      </c>
      <c r="DS31" s="328" t="s">
        <v>29</v>
      </c>
      <c r="DT31" s="326" t="s">
        <v>0</v>
      </c>
      <c r="DU31" s="328" t="s">
        <v>29</v>
      </c>
      <c r="DV31" s="5">
        <v>7434.4418949999999</v>
      </c>
      <c r="DW31" s="23">
        <f t="shared" si="57"/>
        <v>-2.8076481781671214</v>
      </c>
      <c r="DX31" s="25">
        <f>(DV31/DV$39)*100</f>
        <v>0.41698570744963059</v>
      </c>
      <c r="DY31" s="327" t="s">
        <v>0</v>
      </c>
      <c r="DZ31" s="328" t="s">
        <v>29</v>
      </c>
      <c r="EA31" s="326" t="s">
        <v>0</v>
      </c>
      <c r="EB31" s="328" t="s">
        <v>29</v>
      </c>
      <c r="EC31" s="326" t="s">
        <v>0</v>
      </c>
      <c r="ED31" s="328" t="s">
        <v>29</v>
      </c>
      <c r="EE31" s="768">
        <v>7137.98279</v>
      </c>
      <c r="EF31" s="31">
        <f t="shared" si="58"/>
        <v>-3.9876443879315548</v>
      </c>
      <c r="EG31" s="12">
        <f>(EE31/EE$39)*100</f>
        <v>0.395390200146297</v>
      </c>
      <c r="EH31" s="327" t="s">
        <v>0</v>
      </c>
      <c r="EI31" s="328" t="s">
        <v>27</v>
      </c>
      <c r="EJ31" s="769" t="s">
        <v>0</v>
      </c>
      <c r="EK31" s="174" t="s">
        <v>27</v>
      </c>
      <c r="EL31" s="333" t="s">
        <v>0</v>
      </c>
      <c r="EM31" s="328" t="s">
        <v>27</v>
      </c>
      <c r="EN31" s="770">
        <v>6922.4820300000001</v>
      </c>
      <c r="EO31" s="31">
        <f t="shared" si="60"/>
        <v>-3.0190708823493839</v>
      </c>
      <c r="EP31" s="12">
        <f>(EN31/EN$39)*100</f>
        <v>0.38071403060109821</v>
      </c>
      <c r="EQ31" s="771" t="s">
        <v>0</v>
      </c>
      <c r="ER31" s="174" t="s">
        <v>27</v>
      </c>
      <c r="ES31" s="772" t="s">
        <v>0</v>
      </c>
      <c r="ET31" s="328" t="s">
        <v>27</v>
      </c>
      <c r="EU31" s="772" t="s">
        <v>0</v>
      </c>
      <c r="EV31" s="174" t="s">
        <v>27</v>
      </c>
      <c r="EW31" s="773">
        <v>6692.5583800000004</v>
      </c>
      <c r="EX31" s="31">
        <f t="shared" ref="EX31" si="104">(EW31/EN31-1)*100</f>
        <v>-3.3214047938814217</v>
      </c>
      <c r="EY31" s="12">
        <f>(EW31/EW$39)*100</f>
        <v>0.36527540677914966</v>
      </c>
      <c r="EZ31" s="774" t="s">
        <v>0</v>
      </c>
      <c r="FA31" s="174" t="s">
        <v>27</v>
      </c>
      <c r="FB31" s="772" t="s">
        <v>0</v>
      </c>
      <c r="FC31" s="174" t="s">
        <v>27</v>
      </c>
      <c r="FD31" s="772" t="s">
        <v>0</v>
      </c>
      <c r="FE31" s="174" t="s">
        <v>27</v>
      </c>
      <c r="FF31" s="770">
        <v>6530.1256100000001</v>
      </c>
      <c r="FG31" s="31">
        <f t="shared" ref="FG31" si="105">(FF31/EW31-1)*100</f>
        <v>-2.4270654176945738</v>
      </c>
      <c r="FH31" s="12">
        <f>(FF31/FF$39)*100</f>
        <v>0.34961692099297781</v>
      </c>
      <c r="FI31" s="775" t="s">
        <v>0</v>
      </c>
      <c r="FJ31" s="174" t="s">
        <v>27</v>
      </c>
      <c r="FK31" s="333" t="s">
        <v>0</v>
      </c>
      <c r="FL31" s="174" t="s">
        <v>2</v>
      </c>
      <c r="FM31" s="772" t="s">
        <v>0</v>
      </c>
      <c r="FN31" s="174" t="s">
        <v>27</v>
      </c>
      <c r="FO31" s="773">
        <v>6377.9694399999998</v>
      </c>
      <c r="FP31" s="31">
        <f>(FO31/FF31-1)*100</f>
        <v>-2.3300649801742512</v>
      </c>
      <c r="FQ31" s="12">
        <f>(FO31/FO$39)*100</f>
        <v>0.33472576408606775</v>
      </c>
      <c r="FR31" s="775" t="s">
        <v>0</v>
      </c>
      <c r="FS31" s="174" t="s">
        <v>2</v>
      </c>
      <c r="FT31" s="776" t="s">
        <v>0</v>
      </c>
      <c r="FU31" s="174" t="s">
        <v>2</v>
      </c>
      <c r="FV31" s="772" t="s">
        <v>0</v>
      </c>
      <c r="FW31" s="174" t="s">
        <v>2</v>
      </c>
      <c r="FX31" s="589">
        <v>6219.6975400000001</v>
      </c>
      <c r="FY31" s="31">
        <f>(FX31/FO31-1)*100</f>
        <v>-2.4815405826089987</v>
      </c>
      <c r="FZ31" s="12">
        <f>(FX31/FX$39)*100</f>
        <v>0.31843105361450513</v>
      </c>
      <c r="GA31" s="775" t="s">
        <v>0</v>
      </c>
      <c r="GB31" s="174" t="s">
        <v>74</v>
      </c>
      <c r="GC31" s="776" t="s">
        <v>0</v>
      </c>
      <c r="GD31" s="174" t="s">
        <v>74</v>
      </c>
      <c r="GE31" s="772" t="s">
        <v>0</v>
      </c>
      <c r="GF31" s="174" t="s">
        <v>74</v>
      </c>
      <c r="GG31" s="858">
        <v>6063.9991200000004</v>
      </c>
      <c r="GH31" s="31">
        <f t="shared" si="102"/>
        <v>-2.5033117607194733</v>
      </c>
      <c r="GI31" s="12">
        <f>(GG31/GG$39)*100</f>
        <v>0.30316223497291206</v>
      </c>
      <c r="GJ31" s="775" t="s">
        <v>0</v>
      </c>
      <c r="GK31" s="328" t="s">
        <v>2</v>
      </c>
      <c r="GL31" s="777" t="s">
        <v>0</v>
      </c>
      <c r="GM31" s="174" t="s">
        <v>2</v>
      </c>
      <c r="GN31" s="772" t="s">
        <v>0</v>
      </c>
      <c r="GO31" s="328" t="s">
        <v>2</v>
      </c>
      <c r="GP31" s="890">
        <v>5505.5424599999997</v>
      </c>
      <c r="GQ31" s="31">
        <f t="shared" si="103"/>
        <v>-9.2093789749758574</v>
      </c>
      <c r="GR31" s="12">
        <f>(GP31/GP$39)*100</f>
        <v>0.26758693084246399</v>
      </c>
      <c r="GS31" s="775" t="s">
        <v>0</v>
      </c>
      <c r="GT31" s="328" t="s">
        <v>2</v>
      </c>
      <c r="GU31" s="776" t="s">
        <v>0</v>
      </c>
      <c r="GV31" s="328" t="s">
        <v>2</v>
      </c>
      <c r="GW31" s="776" t="s">
        <v>0</v>
      </c>
      <c r="GX31" s="328" t="s">
        <v>2</v>
      </c>
      <c r="GY31" s="778" t="s">
        <v>0</v>
      </c>
      <c r="GZ31" s="328" t="s">
        <v>0</v>
      </c>
      <c r="HA31" s="180" t="s">
        <v>2</v>
      </c>
      <c r="HB31" s="775" t="s">
        <v>0</v>
      </c>
      <c r="HC31" s="328" t="s">
        <v>2</v>
      </c>
      <c r="HD31" s="776" t="s">
        <v>0</v>
      </c>
      <c r="HE31" s="328" t="s">
        <v>1</v>
      </c>
      <c r="HF31" s="777" t="s">
        <v>0</v>
      </c>
      <c r="HG31" s="174" t="s">
        <v>2</v>
      </c>
      <c r="HH31" s="772" t="s">
        <v>0</v>
      </c>
      <c r="HI31" s="328" t="s">
        <v>0</v>
      </c>
      <c r="HJ31" s="180" t="s">
        <v>2</v>
      </c>
    </row>
    <row r="32" spans="1:218" ht="20.100000000000001" customHeight="1">
      <c r="A32" s="1034" t="s">
        <v>97</v>
      </c>
      <c r="B32" s="1035"/>
      <c r="C32" s="701">
        <v>1680.8</v>
      </c>
      <c r="D32" s="354">
        <v>67759</v>
      </c>
      <c r="E32" s="702">
        <v>7.2</v>
      </c>
      <c r="F32" s="703" t="s">
        <v>29</v>
      </c>
      <c r="G32" s="704">
        <v>1776.2</v>
      </c>
      <c r="H32" s="354">
        <v>73183</v>
      </c>
      <c r="I32" s="702">
        <f t="shared" si="99"/>
        <v>8.004840685370219</v>
      </c>
      <c r="J32" s="705" t="s">
        <v>29</v>
      </c>
      <c r="K32" s="701">
        <v>1875.1</v>
      </c>
      <c r="L32" s="354">
        <v>79604</v>
      </c>
      <c r="M32" s="702">
        <f t="shared" si="77"/>
        <v>8.7738955768416069</v>
      </c>
      <c r="N32" s="703" t="s">
        <v>29</v>
      </c>
      <c r="O32" s="704">
        <v>1976.6</v>
      </c>
      <c r="P32" s="354">
        <v>87503</v>
      </c>
      <c r="Q32" s="702">
        <f t="shared" si="78"/>
        <v>9.9228681975780155</v>
      </c>
      <c r="R32" s="705" t="s">
        <v>29</v>
      </c>
      <c r="S32" s="395">
        <v>2044.4</v>
      </c>
      <c r="T32" s="347">
        <v>96720</v>
      </c>
      <c r="U32" s="348">
        <f t="shared" si="79"/>
        <v>10.533353142177981</v>
      </c>
      <c r="V32" s="349" t="s">
        <v>29</v>
      </c>
      <c r="W32" s="357">
        <v>2053.4</v>
      </c>
      <c r="X32" s="358">
        <v>103384</v>
      </c>
      <c r="Y32" s="359">
        <f t="shared" si="80"/>
        <v>6.8899917287014167</v>
      </c>
      <c r="Z32" s="360" t="s">
        <v>29</v>
      </c>
      <c r="AA32" s="361">
        <v>1791.1</v>
      </c>
      <c r="AB32" s="358">
        <v>97897</v>
      </c>
      <c r="AC32" s="359">
        <f t="shared" si="81"/>
        <v>-5.3073976630813258</v>
      </c>
      <c r="AD32" s="364" t="s">
        <v>29</v>
      </c>
      <c r="AE32" s="357">
        <v>1745.8</v>
      </c>
      <c r="AF32" s="358">
        <v>104396</v>
      </c>
      <c r="AG32" s="359">
        <f t="shared" si="82"/>
        <v>6.6386099676190247</v>
      </c>
      <c r="AH32" s="360" t="s">
        <v>29</v>
      </c>
      <c r="AI32" s="361">
        <v>1698.9</v>
      </c>
      <c r="AJ32" s="358">
        <v>106985</v>
      </c>
      <c r="AK32" s="359">
        <f t="shared" si="83"/>
        <v>2.4799800758649848</v>
      </c>
      <c r="AL32" s="364" t="s">
        <v>29</v>
      </c>
      <c r="AM32" s="706">
        <v>1582.9</v>
      </c>
      <c r="AN32" s="358">
        <v>101910</v>
      </c>
      <c r="AO32" s="359">
        <f t="shared" si="84"/>
        <v>-4.7436556526615936</v>
      </c>
      <c r="AP32" s="360" t="s">
        <v>29</v>
      </c>
      <c r="AQ32" s="361">
        <v>1470.6</v>
      </c>
      <c r="AR32" s="358">
        <v>96486</v>
      </c>
      <c r="AS32" s="359">
        <f t="shared" si="85"/>
        <v>-5.3223432440388629</v>
      </c>
      <c r="AT32" s="364" t="s">
        <v>29</v>
      </c>
      <c r="AU32" s="357">
        <v>1367.3</v>
      </c>
      <c r="AV32" s="358">
        <v>90138</v>
      </c>
      <c r="AW32" s="359">
        <f t="shared" si="86"/>
        <v>-6.5791928362664009</v>
      </c>
      <c r="AX32" s="360" t="s">
        <v>29</v>
      </c>
      <c r="AY32" s="779">
        <v>1229</v>
      </c>
      <c r="AZ32" s="707">
        <v>80086</v>
      </c>
      <c r="BA32" s="436">
        <f t="shared" si="87"/>
        <v>-11.151789478355411</v>
      </c>
      <c r="BB32" s="439" t="s">
        <v>29</v>
      </c>
      <c r="BC32" s="780">
        <v>1057.2</v>
      </c>
      <c r="BD32" s="707">
        <v>61613</v>
      </c>
      <c r="BE32" s="436">
        <f t="shared" si="88"/>
        <v>-23.066453562420396</v>
      </c>
      <c r="BF32" s="437" t="s">
        <v>29</v>
      </c>
      <c r="BG32" s="779">
        <v>904.9</v>
      </c>
      <c r="BH32" s="707">
        <v>50519</v>
      </c>
      <c r="BI32" s="436">
        <f t="shared" si="89"/>
        <v>-18.005940304805801</v>
      </c>
      <c r="BJ32" s="439" t="s">
        <v>29</v>
      </c>
      <c r="BK32" s="780">
        <v>802.8</v>
      </c>
      <c r="BL32" s="707">
        <v>43595</v>
      </c>
      <c r="BM32" s="348">
        <f t="shared" si="90"/>
        <v>-13.705734476137687</v>
      </c>
      <c r="BN32" s="367" t="s">
        <v>29</v>
      </c>
      <c r="BO32" s="363">
        <v>707.8</v>
      </c>
      <c r="BP32" s="347">
        <v>37320</v>
      </c>
      <c r="BQ32" s="348">
        <f t="shared" si="91"/>
        <v>-14.393852506021332</v>
      </c>
      <c r="BR32" s="349" t="s">
        <v>29</v>
      </c>
      <c r="BS32" s="362">
        <v>637.5</v>
      </c>
      <c r="BT32" s="347">
        <v>32890</v>
      </c>
      <c r="BU32" s="348">
        <f t="shared" si="92"/>
        <v>-11.87031082529475</v>
      </c>
      <c r="BV32" s="367" t="s">
        <v>29</v>
      </c>
      <c r="BW32" s="441" t="s">
        <v>0</v>
      </c>
      <c r="BX32" s="349" t="s">
        <v>29</v>
      </c>
      <c r="BY32" s="347">
        <v>31059</v>
      </c>
      <c r="BZ32" s="535">
        <f>(BY32/BT32-1)*100</f>
        <v>-5.5670416539981726</v>
      </c>
      <c r="CA32" s="409" t="s">
        <v>0</v>
      </c>
      <c r="CB32" s="372" t="s">
        <v>29</v>
      </c>
      <c r="CC32" s="710">
        <v>27240</v>
      </c>
      <c r="CD32" s="348">
        <f t="shared" si="93"/>
        <v>-17.178473700212827</v>
      </c>
      <c r="CE32" s="349" t="s">
        <v>29</v>
      </c>
      <c r="CF32" s="442" t="s">
        <v>0</v>
      </c>
      <c r="CG32" s="349" t="s">
        <v>29</v>
      </c>
      <c r="CH32" s="347">
        <v>25536</v>
      </c>
      <c r="CI32" s="348">
        <f>(CH32/CC32-1)*100</f>
        <v>-6.255506607929517</v>
      </c>
      <c r="CJ32" s="409" t="s">
        <v>0</v>
      </c>
      <c r="CK32" s="372" t="s">
        <v>29</v>
      </c>
      <c r="CL32" s="347">
        <v>23997</v>
      </c>
      <c r="CM32" s="348">
        <f t="shared" si="94"/>
        <v>-11.905286343612332</v>
      </c>
      <c r="CN32" s="367" t="s">
        <v>29</v>
      </c>
      <c r="CO32" s="441" t="s">
        <v>0</v>
      </c>
      <c r="CP32" s="349" t="s">
        <v>29</v>
      </c>
      <c r="CQ32" s="347">
        <v>22222</v>
      </c>
      <c r="CR32" s="410">
        <f>(CQ32/CL32-1)*100</f>
        <v>-7.3967579280743383</v>
      </c>
      <c r="CS32" s="409" t="s">
        <v>0</v>
      </c>
      <c r="CT32" s="305" t="s">
        <v>29</v>
      </c>
      <c r="CU32" s="347">
        <v>20515</v>
      </c>
      <c r="CV32" s="348">
        <f t="shared" si="95"/>
        <v>-14.510147101721049</v>
      </c>
      <c r="CW32" s="349" t="s">
        <v>29</v>
      </c>
      <c r="CX32" s="442" t="s">
        <v>0</v>
      </c>
      <c r="CY32" s="372" t="s">
        <v>29</v>
      </c>
      <c r="CZ32" s="347">
        <v>18959</v>
      </c>
      <c r="DA32" s="410">
        <f>(CZ32/CU32-1)*100</f>
        <v>-7.5846941262490812</v>
      </c>
      <c r="DB32" s="409" t="s">
        <v>0</v>
      </c>
      <c r="DC32" s="305" t="s">
        <v>29</v>
      </c>
      <c r="DD32" s="347">
        <v>17355.14</v>
      </c>
      <c r="DE32" s="348">
        <f t="shared" si="96"/>
        <v>-15.402680965147454</v>
      </c>
      <c r="DF32" s="303" t="s">
        <v>29</v>
      </c>
      <c r="DG32" s="441" t="s">
        <v>0</v>
      </c>
      <c r="DH32" s="372" t="s">
        <v>29</v>
      </c>
      <c r="DI32" s="443">
        <v>16082.66</v>
      </c>
      <c r="DJ32" s="755">
        <f>(DI32/DD32-1)*100</f>
        <v>-7.3320065410016788</v>
      </c>
      <c r="DK32" s="781" t="s">
        <v>0</v>
      </c>
      <c r="DL32" s="782" t="s">
        <v>29</v>
      </c>
      <c r="DM32" s="347">
        <v>14891</v>
      </c>
      <c r="DN32" s="348">
        <f t="shared" ref="DN32:DN39" si="106">(DM32/DD32-1)*100</f>
        <v>-14.198329716729452</v>
      </c>
      <c r="DO32" s="349" t="s">
        <v>29</v>
      </c>
      <c r="DP32" s="442" t="s">
        <v>0</v>
      </c>
      <c r="DQ32" s="372" t="s">
        <v>29</v>
      </c>
      <c r="DR32" s="443">
        <v>13785</v>
      </c>
      <c r="DS32" s="755">
        <f>(DR32/DM32-1)*100</f>
        <v>-7.4273050836075498</v>
      </c>
      <c r="DT32" s="781" t="s">
        <v>0</v>
      </c>
      <c r="DU32" s="782" t="s">
        <v>29</v>
      </c>
      <c r="DV32" s="347">
        <v>12735</v>
      </c>
      <c r="DW32" s="348">
        <f t="shared" ref="DW32:DW39" si="107">(DV32/DM32-1)*100</f>
        <v>-14.478544087032441</v>
      </c>
      <c r="DX32" s="367" t="s">
        <v>29</v>
      </c>
      <c r="DY32" s="442" t="s">
        <v>0</v>
      </c>
      <c r="DZ32" s="372" t="s">
        <v>29</v>
      </c>
      <c r="EA32" s="443">
        <v>11794</v>
      </c>
      <c r="EB32" s="755">
        <f>(EA32/DV32-1)*100</f>
        <v>-7.3890851982724826</v>
      </c>
      <c r="EC32" s="781" t="s">
        <v>0</v>
      </c>
      <c r="ED32" s="782" t="s">
        <v>29</v>
      </c>
      <c r="EE32" s="710">
        <v>10937</v>
      </c>
      <c r="EF32" s="348">
        <f t="shared" ref="EF32:EF36" si="108">(EE32/DV32-1)*100</f>
        <v>-14.118570867687474</v>
      </c>
      <c r="EG32" s="367" t="s">
        <v>27</v>
      </c>
      <c r="EH32" s="442" t="s">
        <v>0</v>
      </c>
      <c r="EI32" s="372" t="s">
        <v>27</v>
      </c>
      <c r="EJ32" s="783">
        <v>10208</v>
      </c>
      <c r="EK32" s="784">
        <f>(EJ32/EE32-1)*100</f>
        <v>-6.6654475633171835</v>
      </c>
      <c r="EL32" s="310" t="s">
        <v>0</v>
      </c>
      <c r="EM32" s="305" t="s">
        <v>27</v>
      </c>
      <c r="EN32" s="712">
        <v>9438</v>
      </c>
      <c r="EO32" s="348">
        <f t="shared" ref="EO32:EO36" si="109">(EN32/EE32-1)*100</f>
        <v>-13.705769406601442</v>
      </c>
      <c r="EP32" s="367" t="s">
        <v>27</v>
      </c>
      <c r="EQ32" s="713" t="s">
        <v>0</v>
      </c>
      <c r="ER32" s="349" t="s">
        <v>27</v>
      </c>
      <c r="ES32" s="785">
        <v>8764</v>
      </c>
      <c r="ET32" s="786">
        <f>(ES32/EN32-1)*100</f>
        <v>-7.1413435049798686</v>
      </c>
      <c r="EU32" s="785" t="s">
        <v>0</v>
      </c>
      <c r="EV32" s="289" t="s">
        <v>27</v>
      </c>
      <c r="EW32" s="715">
        <v>8067</v>
      </c>
      <c r="EX32" s="348">
        <f t="shared" ref="EX32:EX36" si="110">(EW32/EN32-1)*100</f>
        <v>-14.526382708200892</v>
      </c>
      <c r="EY32" s="367" t="s">
        <v>2</v>
      </c>
      <c r="EZ32" s="716" t="s">
        <v>0</v>
      </c>
      <c r="FA32" s="349" t="s">
        <v>27</v>
      </c>
      <c r="FB32" s="785">
        <v>7397</v>
      </c>
      <c r="FC32" s="784">
        <f>(FB32/EW32-1)*100</f>
        <v>-8.3054419238874466</v>
      </c>
      <c r="FD32" s="785" t="s">
        <v>0</v>
      </c>
      <c r="FE32" s="289" t="s">
        <v>27</v>
      </c>
      <c r="FF32" s="715">
        <v>6718</v>
      </c>
      <c r="FG32" s="348">
        <f t="shared" ref="FG32:FG36" si="111">(FF32/EW32-1)*100</f>
        <v>-16.722449485558442</v>
      </c>
      <c r="FH32" s="367" t="s">
        <v>2</v>
      </c>
      <c r="FI32" s="718" t="s">
        <v>0</v>
      </c>
      <c r="FJ32" s="349" t="s">
        <v>27</v>
      </c>
      <c r="FK32" s="787">
        <v>5632</v>
      </c>
      <c r="FL32" s="784">
        <f>(FK32/FF32-1)*100</f>
        <v>-16.165525454004172</v>
      </c>
      <c r="FM32" s="717" t="s">
        <v>0</v>
      </c>
      <c r="FN32" s="289" t="s">
        <v>27</v>
      </c>
      <c r="FO32" s="719">
        <v>5081</v>
      </c>
      <c r="FP32" s="348">
        <f t="shared" ref="FP32:FP36" si="112">(FO32/FF32-1)*100</f>
        <v>-24.367371241440907</v>
      </c>
      <c r="FQ32" s="367" t="s">
        <v>2</v>
      </c>
      <c r="FR32" s="718" t="s">
        <v>0</v>
      </c>
      <c r="FS32" s="349" t="s">
        <v>2</v>
      </c>
      <c r="FT32" s="785">
        <v>4674</v>
      </c>
      <c r="FU32" s="784">
        <f>(FT32/FO32-1)*100</f>
        <v>-8.010234205864986</v>
      </c>
      <c r="FV32" s="717" t="s">
        <v>0</v>
      </c>
      <c r="FW32" s="289" t="s">
        <v>2</v>
      </c>
      <c r="FX32" s="715">
        <v>4287</v>
      </c>
      <c r="FY32" s="348">
        <f t="shared" ref="FY32:FY39" si="113">(FX32/FO32-1)*100</f>
        <v>-15.626845109230469</v>
      </c>
      <c r="FZ32" s="367" t="s">
        <v>2</v>
      </c>
      <c r="GA32" s="718" t="s">
        <v>0</v>
      </c>
      <c r="GB32" s="349" t="s">
        <v>2</v>
      </c>
      <c r="GC32" s="785">
        <v>3935</v>
      </c>
      <c r="GD32" s="784">
        <f>(GC32/$FX32-1)*100</f>
        <v>-8.2108700723116375</v>
      </c>
      <c r="GE32" s="717" t="s">
        <v>0</v>
      </c>
      <c r="GF32" s="289" t="s">
        <v>74</v>
      </c>
      <c r="GG32" s="715">
        <v>3608</v>
      </c>
      <c r="GH32" s="348">
        <f t="shared" si="102"/>
        <v>-15.838581758805692</v>
      </c>
      <c r="GI32" s="367" t="s">
        <v>73</v>
      </c>
      <c r="GJ32" s="718" t="s">
        <v>0</v>
      </c>
      <c r="GK32" s="372" t="s">
        <v>2</v>
      </c>
      <c r="GL32" s="788">
        <v>3316</v>
      </c>
      <c r="GM32" s="784">
        <f>(GL32/$GG32-1)*100</f>
        <v>-8.0931263858093132</v>
      </c>
      <c r="GN32" s="717" t="s">
        <v>0</v>
      </c>
      <c r="GO32" s="305" t="s">
        <v>2</v>
      </c>
      <c r="GP32" s="712">
        <v>3035</v>
      </c>
      <c r="GQ32" s="348">
        <f>(GP32/GG32-1)*100</f>
        <v>-15.881374722838137</v>
      </c>
      <c r="GR32" s="367" t="s">
        <v>2</v>
      </c>
      <c r="GS32" s="718" t="s">
        <v>0</v>
      </c>
      <c r="GT32" s="372" t="s">
        <v>2</v>
      </c>
      <c r="GU32" s="785">
        <v>2778</v>
      </c>
      <c r="GV32" s="786">
        <f>(GU32/$GP32-1)*100</f>
        <v>-8.4678747940691963</v>
      </c>
      <c r="GW32" s="717" t="s">
        <v>0</v>
      </c>
      <c r="GX32" s="305" t="s">
        <v>2</v>
      </c>
      <c r="GY32" s="712">
        <v>2532</v>
      </c>
      <c r="GZ32" s="348">
        <f t="shared" ref="GZ32:GZ37" si="114">(GY32/GP32-1)*100</f>
        <v>-16.573311367380562</v>
      </c>
      <c r="HA32" s="367" t="s">
        <v>2</v>
      </c>
      <c r="HB32" s="718" t="s">
        <v>0</v>
      </c>
      <c r="HC32" s="372" t="s">
        <v>2</v>
      </c>
      <c r="HD32" s="785">
        <v>2309</v>
      </c>
      <c r="HE32" s="372">
        <f>(HD32/$GY32-1)*100</f>
        <v>-8.8072669826224299</v>
      </c>
      <c r="HF32" s="717" t="s">
        <v>0</v>
      </c>
      <c r="HG32" s="289" t="s">
        <v>2</v>
      </c>
      <c r="HH32" s="715">
        <v>2098</v>
      </c>
      <c r="HI32" s="348">
        <f t="shared" ref="HI32:HI37" si="115">(HH32/GY32-1)*100</f>
        <v>-17.140600315955766</v>
      </c>
      <c r="HJ32" s="367" t="s">
        <v>2</v>
      </c>
    </row>
    <row r="33" spans="1:218" ht="20.100000000000001" customHeight="1">
      <c r="A33" s="1036"/>
      <c r="B33" s="1035"/>
      <c r="C33" s="701">
        <v>1672.4</v>
      </c>
      <c r="D33" s="354">
        <v>64747</v>
      </c>
      <c r="E33" s="702">
        <v>8.1999999999999993</v>
      </c>
      <c r="F33" s="721">
        <f>(D33/D$39)*100</f>
        <v>6.0567253814276762</v>
      </c>
      <c r="G33" s="704">
        <v>1768.2</v>
      </c>
      <c r="H33" s="354">
        <v>70146</v>
      </c>
      <c r="I33" s="702">
        <f t="shared" si="99"/>
        <v>8.3386102831019215</v>
      </c>
      <c r="J33" s="722">
        <f>(H33/H$39)*100</f>
        <v>5.9288697907069912</v>
      </c>
      <c r="K33" s="701">
        <v>1867.6</v>
      </c>
      <c r="L33" s="354">
        <v>76281</v>
      </c>
      <c r="M33" s="702">
        <f t="shared" si="77"/>
        <v>8.7460439654434943</v>
      </c>
      <c r="N33" s="721">
        <f>(L33/L$39)*100</f>
        <v>6.0044678700633813</v>
      </c>
      <c r="O33" s="704">
        <v>1969.7</v>
      </c>
      <c r="P33" s="354">
        <v>84131</v>
      </c>
      <c r="Q33" s="702">
        <f t="shared" si="78"/>
        <v>10.290898126663262</v>
      </c>
      <c r="R33" s="722">
        <f>(P33/P$39)*100</f>
        <v>6.3442329473901697</v>
      </c>
      <c r="S33" s="4">
        <v>2038.4</v>
      </c>
      <c r="T33" s="347">
        <v>93469</v>
      </c>
      <c r="U33" s="348">
        <f t="shared" si="79"/>
        <v>11.099356955224593</v>
      </c>
      <c r="V33" s="348">
        <f>(T33/T$39)*100</f>
        <v>6.6179115298888949</v>
      </c>
      <c r="W33" s="357">
        <v>2048.4</v>
      </c>
      <c r="X33" s="358">
        <v>100217</v>
      </c>
      <c r="Y33" s="359">
        <f t="shared" si="80"/>
        <v>7.2195059324482003</v>
      </c>
      <c r="Z33" s="386">
        <f>(X33/X$39)*100</f>
        <v>6.6277534073902116</v>
      </c>
      <c r="AA33" s="361">
        <v>1787.3</v>
      </c>
      <c r="AB33" s="358">
        <v>95131</v>
      </c>
      <c r="AC33" s="359">
        <f t="shared" si="81"/>
        <v>-5.0749872776075904</v>
      </c>
      <c r="AD33" s="359">
        <f>(AB33/AB$39)*100</f>
        <v>5.9710532807181504</v>
      </c>
      <c r="AE33" s="357">
        <v>1742.8</v>
      </c>
      <c r="AF33" s="358">
        <v>101909</v>
      </c>
      <c r="AG33" s="359">
        <f t="shared" si="82"/>
        <v>7.1249119635029556</v>
      </c>
      <c r="AH33" s="386">
        <f>(AF33/AF$39)*100</f>
        <v>6.1700768618333619</v>
      </c>
      <c r="AI33" s="361">
        <v>1696.5</v>
      </c>
      <c r="AJ33" s="358">
        <v>104765</v>
      </c>
      <c r="AK33" s="359">
        <f t="shared" si="83"/>
        <v>2.8025002698485846</v>
      </c>
      <c r="AL33" s="359">
        <f>(AJ33/AJ$39)*100</f>
        <v>6.2267126059949751</v>
      </c>
      <c r="AM33" s="706">
        <v>1580.9</v>
      </c>
      <c r="AN33" s="358">
        <v>99835</v>
      </c>
      <c r="AO33" s="359">
        <f t="shared" si="84"/>
        <v>-4.7057700567937788</v>
      </c>
      <c r="AP33" s="386">
        <f>(AN33/AN$39)*100</f>
        <v>5.8083114676844136</v>
      </c>
      <c r="AQ33" s="361">
        <v>1468.8</v>
      </c>
      <c r="AR33" s="358">
        <v>94561</v>
      </c>
      <c r="AS33" s="359">
        <f t="shared" si="85"/>
        <v>-5.2827164821956263</v>
      </c>
      <c r="AT33" s="359">
        <f>(AR33/AR$39)*100</f>
        <v>5.2482193927869938</v>
      </c>
      <c r="AU33" s="357">
        <v>1365.7</v>
      </c>
      <c r="AV33" s="358">
        <v>88394</v>
      </c>
      <c r="AW33" s="359">
        <f t="shared" si="86"/>
        <v>-6.521716140903755</v>
      </c>
      <c r="AX33" s="386">
        <f>(AV33/AV$39)*100</f>
        <v>4.8185559704543595</v>
      </c>
      <c r="AY33" s="779">
        <v>1227.5</v>
      </c>
      <c r="AZ33" s="707">
        <v>78593</v>
      </c>
      <c r="BA33" s="436">
        <f t="shared" si="87"/>
        <v>-11.087856641853522</v>
      </c>
      <c r="BB33" s="457">
        <f>(AZ33/AZ$39)*100</f>
        <v>4.2636655599678841</v>
      </c>
      <c r="BC33" s="780">
        <v>1056</v>
      </c>
      <c r="BD33" s="707">
        <v>60309</v>
      </c>
      <c r="BE33" s="436">
        <f t="shared" si="88"/>
        <v>-23.264158385606859</v>
      </c>
      <c r="BF33" s="456">
        <f>(BD33/BD$39)*100</f>
        <v>3.288579698259221</v>
      </c>
      <c r="BG33" s="779">
        <v>903.9</v>
      </c>
      <c r="BH33" s="707">
        <v>49369</v>
      </c>
      <c r="BI33" s="436">
        <f t="shared" si="89"/>
        <v>-18.139912782503444</v>
      </c>
      <c r="BJ33" s="457">
        <f>(BH33/BH$39)*100</f>
        <v>2.6986266625560562</v>
      </c>
      <c r="BK33" s="780">
        <v>802</v>
      </c>
      <c r="BL33" s="707">
        <v>42603</v>
      </c>
      <c r="BM33" s="535">
        <f t="shared" si="90"/>
        <v>-13.704956551682235</v>
      </c>
      <c r="BN33" s="388">
        <f>(BL33/BL$39)*100</f>
        <v>2.3238080277004594</v>
      </c>
      <c r="BO33" s="361">
        <v>707.1</v>
      </c>
      <c r="BP33" s="347">
        <v>36414</v>
      </c>
      <c r="BQ33" s="535">
        <f t="shared" si="91"/>
        <v>-14.527145975635513</v>
      </c>
      <c r="BR33" s="348">
        <f>(BP33/BP$39)*100</f>
        <v>1.9835142992496217</v>
      </c>
      <c r="BS33" s="357">
        <v>636.9</v>
      </c>
      <c r="BT33" s="347">
        <v>32062</v>
      </c>
      <c r="BU33" s="535">
        <f t="shared" si="92"/>
        <v>-11.951447245564895</v>
      </c>
      <c r="BV33" s="388">
        <f>(BT33/BT$39)*100</f>
        <v>1.7904653040244307</v>
      </c>
      <c r="BW33" s="441" t="s">
        <v>0</v>
      </c>
      <c r="BX33" s="349" t="s">
        <v>29</v>
      </c>
      <c r="BY33" s="347">
        <v>30257</v>
      </c>
      <c r="BZ33" s="535">
        <f>(BY33/BT33-1)*100</f>
        <v>-5.6297174224939184</v>
      </c>
      <c r="CA33" s="409" t="s">
        <v>0</v>
      </c>
      <c r="CB33" s="372" t="s">
        <v>29</v>
      </c>
      <c r="CC33" s="710">
        <v>26466</v>
      </c>
      <c r="CD33" s="535">
        <f t="shared" si="93"/>
        <v>-17.453683488241534</v>
      </c>
      <c r="CE33" s="348">
        <f>(CC33/CC$39)*100</f>
        <v>1.4792082058435172</v>
      </c>
      <c r="CF33" s="442" t="s">
        <v>0</v>
      </c>
      <c r="CG33" s="372" t="s">
        <v>29</v>
      </c>
      <c r="CH33" s="347">
        <v>24788</v>
      </c>
      <c r="CI33" s="535">
        <f>(CH33/CC33-1)*100</f>
        <v>-6.3402100808584549</v>
      </c>
      <c r="CJ33" s="409" t="s">
        <v>0</v>
      </c>
      <c r="CK33" s="372" t="s">
        <v>29</v>
      </c>
      <c r="CL33" s="347">
        <v>23270</v>
      </c>
      <c r="CM33" s="535">
        <f t="shared" si="94"/>
        <v>-12.075870928738762</v>
      </c>
      <c r="CN33" s="388">
        <f>(CL33/CL$39)*100</f>
        <v>1.3097819412346072</v>
      </c>
      <c r="CO33" s="441" t="s">
        <v>0</v>
      </c>
      <c r="CP33" s="372" t="s">
        <v>29</v>
      </c>
      <c r="CQ33" s="347">
        <v>21517</v>
      </c>
      <c r="CR33" s="23">
        <f>(CQ33/CL33-1)*100</f>
        <v>-7.5333046841426725</v>
      </c>
      <c r="CS33" s="409" t="s">
        <v>0</v>
      </c>
      <c r="CT33" s="328" t="s">
        <v>29</v>
      </c>
      <c r="CU33" s="347">
        <v>19838</v>
      </c>
      <c r="CV33" s="535">
        <f t="shared" si="95"/>
        <v>-14.748603351955303</v>
      </c>
      <c r="CW33" s="348">
        <f>(CU33/CU$39)*100</f>
        <v>1.1362282641958674</v>
      </c>
      <c r="CX33" s="442" t="s">
        <v>0</v>
      </c>
      <c r="CY33" s="372" t="s">
        <v>29</v>
      </c>
      <c r="CZ33" s="347">
        <v>18305</v>
      </c>
      <c r="DA33" s="23">
        <f>(CZ33/CU33-1)*100</f>
        <v>-7.7275935074100239</v>
      </c>
      <c r="DB33" s="409" t="s">
        <v>0</v>
      </c>
      <c r="DC33" s="328" t="s">
        <v>29</v>
      </c>
      <c r="DD33" s="347">
        <v>16863.669999999998</v>
      </c>
      <c r="DE33" s="535">
        <f t="shared" si="96"/>
        <v>-14.993094061901413</v>
      </c>
      <c r="DF33" s="388">
        <f>(DD33/DD$39)*100</f>
        <v>0.96087761049566767</v>
      </c>
      <c r="DG33" s="441" t="s">
        <v>0</v>
      </c>
      <c r="DH33" s="372" t="s">
        <v>29</v>
      </c>
      <c r="DI33" s="443">
        <v>15600.77</v>
      </c>
      <c r="DJ33" s="31">
        <f>(DI33/DD33-1)*100</f>
        <v>-7.4888799413176272</v>
      </c>
      <c r="DK33" s="781" t="s">
        <v>0</v>
      </c>
      <c r="DL33" s="789" t="s">
        <v>29</v>
      </c>
      <c r="DM33" s="347">
        <v>14440</v>
      </c>
      <c r="DN33" s="535">
        <f t="shared" si="106"/>
        <v>-14.372138449103888</v>
      </c>
      <c r="DO33" s="6">
        <f>(DM33/DM$39)*100</f>
        <v>0.81703178248204722</v>
      </c>
      <c r="DP33" s="442" t="s">
        <v>0</v>
      </c>
      <c r="DQ33" s="372" t="s">
        <v>29</v>
      </c>
      <c r="DR33" s="443">
        <v>13358</v>
      </c>
      <c r="DS33" s="31">
        <f>(DR33/DM33-1)*100</f>
        <v>-7.4930747922437702</v>
      </c>
      <c r="DT33" s="781" t="s">
        <v>0</v>
      </c>
      <c r="DU33" s="789" t="s">
        <v>29</v>
      </c>
      <c r="DV33" s="347">
        <v>12355</v>
      </c>
      <c r="DW33" s="535">
        <f t="shared" si="107"/>
        <v>-14.439058171745156</v>
      </c>
      <c r="DX33" s="25">
        <f>(DV33/DV$39)*100</f>
        <v>0.69297177761319839</v>
      </c>
      <c r="DY33" s="442" t="s">
        <v>0</v>
      </c>
      <c r="DZ33" s="372" t="s">
        <v>29</v>
      </c>
      <c r="EA33" s="443">
        <v>11431</v>
      </c>
      <c r="EB33" s="31">
        <f>(EA33/DV33-1)*100</f>
        <v>-7.4787535410764878</v>
      </c>
      <c r="EC33" s="781" t="s">
        <v>0</v>
      </c>
      <c r="ED33" s="789" t="s">
        <v>29</v>
      </c>
      <c r="EE33" s="710">
        <v>10623</v>
      </c>
      <c r="EF33" s="535">
        <f t="shared" si="108"/>
        <v>-14.018615944961555</v>
      </c>
      <c r="EG33" s="25">
        <f>(EE33/EE$39)*100</f>
        <v>0.58843376619490462</v>
      </c>
      <c r="EH33" s="442" t="s">
        <v>0</v>
      </c>
      <c r="EI33" s="372" t="s">
        <v>27</v>
      </c>
      <c r="EJ33" s="783">
        <v>9900</v>
      </c>
      <c r="EK33" s="784">
        <f>(EJ33/EE33-1)*100</f>
        <v>-6.805987009319403</v>
      </c>
      <c r="EL33" s="333" t="s">
        <v>0</v>
      </c>
      <c r="EM33" s="328" t="s">
        <v>27</v>
      </c>
      <c r="EN33" s="712">
        <v>9167</v>
      </c>
      <c r="EO33" s="535">
        <f t="shared" si="109"/>
        <v>-13.706109385296051</v>
      </c>
      <c r="EP33" s="25">
        <f>(EN33/EN$39)*100</f>
        <v>0.50415522978544547</v>
      </c>
      <c r="EQ33" s="713" t="s">
        <v>0</v>
      </c>
      <c r="ER33" s="349" t="s">
        <v>27</v>
      </c>
      <c r="ES33" s="785">
        <v>8505</v>
      </c>
      <c r="ET33" s="786">
        <f>(ES33/EN33-1)*100</f>
        <v>-7.2215555797971014</v>
      </c>
      <c r="EU33" s="785" t="s">
        <v>0</v>
      </c>
      <c r="EV33" s="174" t="s">
        <v>27</v>
      </c>
      <c r="EW33" s="715">
        <v>7856</v>
      </c>
      <c r="EX33" s="535">
        <f t="shared" si="110"/>
        <v>-14.301298134613283</v>
      </c>
      <c r="EY33" s="25">
        <f>(EW33/EW$39)*100</f>
        <v>0.4287752803520557</v>
      </c>
      <c r="EZ33" s="716" t="s">
        <v>0</v>
      </c>
      <c r="FA33" s="349" t="s">
        <v>27</v>
      </c>
      <c r="FB33" s="785">
        <v>7192</v>
      </c>
      <c r="FC33" s="784">
        <f>(FB33/EW33-1)*100</f>
        <v>-8.4521384928716863</v>
      </c>
      <c r="FD33" s="785" t="s">
        <v>0</v>
      </c>
      <c r="FE33" s="174" t="s">
        <v>27</v>
      </c>
      <c r="FF33" s="715">
        <v>6611</v>
      </c>
      <c r="FG33" s="535">
        <f t="shared" si="111"/>
        <v>-15.847759674134421</v>
      </c>
      <c r="FH33" s="25">
        <f>(FF33/FF$39)*100</f>
        <v>0.35394686147309451</v>
      </c>
      <c r="FI33" s="718" t="s">
        <v>0</v>
      </c>
      <c r="FJ33" s="349" t="s">
        <v>27</v>
      </c>
      <c r="FK33" s="787">
        <v>5529</v>
      </c>
      <c r="FL33" s="784">
        <f>(FK33/FF33-1)*100</f>
        <v>-16.366661624565115</v>
      </c>
      <c r="FM33" s="717" t="s">
        <v>0</v>
      </c>
      <c r="FN33" s="174" t="s">
        <v>27</v>
      </c>
      <c r="FO33" s="719">
        <v>4984</v>
      </c>
      <c r="FP33" s="535">
        <f t="shared" si="112"/>
        <v>-24.61049765542278</v>
      </c>
      <c r="FQ33" s="25">
        <f>(FO33/FO$39)*100</f>
        <v>0.26156807803785298</v>
      </c>
      <c r="FR33" s="718" t="s">
        <v>0</v>
      </c>
      <c r="FS33" s="349" t="s">
        <v>2</v>
      </c>
      <c r="FT33" s="785">
        <v>4584</v>
      </c>
      <c r="FU33" s="784">
        <f>(FT33/FO33-1)*100</f>
        <v>-8.02568218298555</v>
      </c>
      <c r="FV33" s="717" t="s">
        <v>0</v>
      </c>
      <c r="FW33" s="174" t="s">
        <v>2</v>
      </c>
      <c r="FX33" s="715">
        <v>4204</v>
      </c>
      <c r="FY33" s="535">
        <f t="shared" si="113"/>
        <v>-15.65008025682183</v>
      </c>
      <c r="FZ33" s="25">
        <f>(FX33/FX$39)*100</f>
        <v>0.21523299819421438</v>
      </c>
      <c r="GA33" s="718" t="s">
        <v>0</v>
      </c>
      <c r="GB33" s="349" t="s">
        <v>74</v>
      </c>
      <c r="GC33" s="785">
        <v>3855</v>
      </c>
      <c r="GD33" s="784">
        <f>(GC33/$FX33-1)*100</f>
        <v>-8.3016175071360614</v>
      </c>
      <c r="GE33" s="717" t="s">
        <v>0</v>
      </c>
      <c r="GF33" s="174" t="s">
        <v>2</v>
      </c>
      <c r="GG33" s="715">
        <v>3532</v>
      </c>
      <c r="GH33" s="535">
        <f t="shared" si="102"/>
        <v>-15.984776403425304</v>
      </c>
      <c r="GI33" s="25">
        <f>(GG33/GG$39)*100</f>
        <v>0.17657802924026894</v>
      </c>
      <c r="GJ33" s="718" t="s">
        <v>0</v>
      </c>
      <c r="GK33" s="372" t="s">
        <v>2</v>
      </c>
      <c r="GL33" s="788">
        <v>3243</v>
      </c>
      <c r="GM33" s="784">
        <f>(GL33/$GG33-1)*100</f>
        <v>-8.1823329558323934</v>
      </c>
      <c r="GN33" s="717" t="s">
        <v>0</v>
      </c>
      <c r="GO33" s="328" t="s">
        <v>2</v>
      </c>
      <c r="GP33" s="712">
        <v>2964</v>
      </c>
      <c r="GQ33" s="535">
        <f>(GP33/GG33-1)*100</f>
        <v>-16.081540203850508</v>
      </c>
      <c r="GR33" s="25">
        <f>(GP33/GP$39)*100</f>
        <v>0.14405985763972534</v>
      </c>
      <c r="GS33" s="718" t="s">
        <v>0</v>
      </c>
      <c r="GT33" s="372" t="s">
        <v>2</v>
      </c>
      <c r="GU33" s="785">
        <v>2709</v>
      </c>
      <c r="GV33" s="177">
        <f>(GU33/$GP33-1)*100</f>
        <v>-8.6032388663967563</v>
      </c>
      <c r="GW33" s="717" t="s">
        <v>0</v>
      </c>
      <c r="GX33" s="328" t="s">
        <v>2</v>
      </c>
      <c r="GY33" s="712">
        <v>2471</v>
      </c>
      <c r="GZ33" s="535">
        <f t="shared" si="114"/>
        <v>-16.632928475033737</v>
      </c>
      <c r="HA33" s="25">
        <f>(GY33/GY$39)*100</f>
        <v>0.1171519257585113</v>
      </c>
      <c r="HB33" s="718" t="s">
        <v>0</v>
      </c>
      <c r="HC33" s="372" t="s">
        <v>2</v>
      </c>
      <c r="HD33" s="785">
        <v>2256</v>
      </c>
      <c r="HE33" s="328">
        <f>(HD33/$GY33-1)*100</f>
        <v>-8.7009307972480734</v>
      </c>
      <c r="HF33" s="717" t="s">
        <v>0</v>
      </c>
      <c r="HG33" s="174" t="s">
        <v>2</v>
      </c>
      <c r="HH33" s="715">
        <v>2047</v>
      </c>
      <c r="HI33" s="535">
        <f t="shared" si="115"/>
        <v>-17.159044921084575</v>
      </c>
      <c r="HJ33" s="25">
        <f>(HH33/HH$39)*100</f>
        <v>9.4793717131401681E-2</v>
      </c>
    </row>
    <row r="34" spans="1:218" ht="20.100000000000001" customHeight="1">
      <c r="A34" s="1056" t="s">
        <v>98</v>
      </c>
      <c r="B34" s="1057"/>
      <c r="C34" s="790">
        <v>15.2</v>
      </c>
      <c r="D34" s="293">
        <v>1559</v>
      </c>
      <c r="E34" s="749">
        <v>14.9</v>
      </c>
      <c r="F34" s="750" t="s">
        <v>29</v>
      </c>
      <c r="G34" s="791">
        <v>19.600000000000001</v>
      </c>
      <c r="H34" s="293">
        <v>2143</v>
      </c>
      <c r="I34" s="749">
        <f t="shared" si="99"/>
        <v>37.459910198845407</v>
      </c>
      <c r="J34" s="751" t="s">
        <v>29</v>
      </c>
      <c r="K34" s="790">
        <v>25.9</v>
      </c>
      <c r="L34" s="293">
        <v>2969</v>
      </c>
      <c r="M34" s="749">
        <f>(L34/H34-1)*100</f>
        <v>38.544097060195995</v>
      </c>
      <c r="N34" s="750" t="s">
        <v>29</v>
      </c>
      <c r="O34" s="791">
        <v>33.6</v>
      </c>
      <c r="P34" s="293">
        <v>3921</v>
      </c>
      <c r="Q34" s="749">
        <f t="shared" si="78"/>
        <v>32.064668238464122</v>
      </c>
      <c r="R34" s="751" t="s">
        <v>29</v>
      </c>
      <c r="S34" s="395">
        <v>40.700000000000003</v>
      </c>
      <c r="T34" s="287">
        <v>4793</v>
      </c>
      <c r="U34" s="288">
        <f t="shared" si="79"/>
        <v>22.239224687579707</v>
      </c>
      <c r="V34" s="289" t="s">
        <v>29</v>
      </c>
      <c r="W34" s="399">
        <v>45.9</v>
      </c>
      <c r="X34" s="297">
        <v>5403</v>
      </c>
      <c r="Y34" s="298">
        <f t="shared" si="80"/>
        <v>12.726893386188198</v>
      </c>
      <c r="Z34" s="299" t="s">
        <v>29</v>
      </c>
      <c r="AA34" s="400">
        <v>48.9</v>
      </c>
      <c r="AB34" s="297">
        <v>5657</v>
      </c>
      <c r="AC34" s="298">
        <f t="shared" si="81"/>
        <v>4.7010919859337363</v>
      </c>
      <c r="AD34" s="302" t="s">
        <v>29</v>
      </c>
      <c r="AE34" s="399">
        <v>51.1</v>
      </c>
      <c r="AF34" s="297">
        <v>5815</v>
      </c>
      <c r="AG34" s="298">
        <f t="shared" si="82"/>
        <v>2.7929998232278486</v>
      </c>
      <c r="AH34" s="299" t="s">
        <v>29</v>
      </c>
      <c r="AI34" s="400">
        <v>52.4</v>
      </c>
      <c r="AJ34" s="297">
        <v>5893</v>
      </c>
      <c r="AK34" s="298">
        <f t="shared" si="83"/>
        <v>1.341358555460026</v>
      </c>
      <c r="AL34" s="302" t="s">
        <v>29</v>
      </c>
      <c r="AM34" s="792">
        <v>52.3</v>
      </c>
      <c r="AN34" s="297">
        <v>5376</v>
      </c>
      <c r="AO34" s="298">
        <f t="shared" si="84"/>
        <v>-8.7731206516205695</v>
      </c>
      <c r="AP34" s="299" t="s">
        <v>29</v>
      </c>
      <c r="AQ34" s="400">
        <v>52</v>
      </c>
      <c r="AR34" s="297">
        <v>5742</v>
      </c>
      <c r="AS34" s="298">
        <f t="shared" si="85"/>
        <v>6.8080357142857206</v>
      </c>
      <c r="AT34" s="302" t="s">
        <v>29</v>
      </c>
      <c r="AU34" s="399">
        <v>54.6</v>
      </c>
      <c r="AV34" s="297">
        <v>6307</v>
      </c>
      <c r="AW34" s="298">
        <f t="shared" si="86"/>
        <v>9.8397770811563987</v>
      </c>
      <c r="AX34" s="299" t="s">
        <v>29</v>
      </c>
      <c r="AY34" s="793">
        <v>56.4</v>
      </c>
      <c r="AZ34" s="402">
        <v>6762</v>
      </c>
      <c r="BA34" s="403">
        <f t="shared" si="87"/>
        <v>7.2142064372918924</v>
      </c>
      <c r="BB34" s="406" t="s">
        <v>29</v>
      </c>
      <c r="BC34" s="794">
        <v>57.4</v>
      </c>
      <c r="BD34" s="402">
        <v>7216</v>
      </c>
      <c r="BE34" s="403">
        <f t="shared" si="88"/>
        <v>6.713989943803611</v>
      </c>
      <c r="BF34" s="404" t="s">
        <v>29</v>
      </c>
      <c r="BG34" s="793">
        <v>61.8</v>
      </c>
      <c r="BH34" s="402">
        <v>8102</v>
      </c>
      <c r="BI34" s="403">
        <f t="shared" si="89"/>
        <v>12.27827050997783</v>
      </c>
      <c r="BJ34" s="406" t="s">
        <v>29</v>
      </c>
      <c r="BK34" s="794">
        <v>64.099999999999994</v>
      </c>
      <c r="BL34" s="402">
        <v>8521</v>
      </c>
      <c r="BM34" s="288">
        <f t="shared" si="90"/>
        <v>5.171562577141442</v>
      </c>
      <c r="BN34" s="303" t="s">
        <v>29</v>
      </c>
      <c r="BO34" s="405">
        <v>65.2</v>
      </c>
      <c r="BP34" s="287">
        <v>8726</v>
      </c>
      <c r="BQ34" s="288">
        <f t="shared" si="91"/>
        <v>2.4058209130383812</v>
      </c>
      <c r="BR34" s="289" t="s">
        <v>29</v>
      </c>
      <c r="BS34" s="401">
        <v>65.5</v>
      </c>
      <c r="BT34" s="287">
        <v>8738</v>
      </c>
      <c r="BU34" s="288">
        <f t="shared" si="92"/>
        <v>0.13752005500802245</v>
      </c>
      <c r="BV34" s="303" t="s">
        <v>29</v>
      </c>
      <c r="BW34" s="300" t="s">
        <v>0</v>
      </c>
      <c r="BX34" s="289" t="s">
        <v>29</v>
      </c>
      <c r="BY34" s="287">
        <v>8796</v>
      </c>
      <c r="BZ34" s="410">
        <f>(BY34/BT34-1)*100</f>
        <v>0.66376745250629199</v>
      </c>
      <c r="CA34" s="304" t="s">
        <v>0</v>
      </c>
      <c r="CB34" s="305" t="s">
        <v>29</v>
      </c>
      <c r="CC34" s="753">
        <v>8735</v>
      </c>
      <c r="CD34" s="288">
        <f t="shared" si="93"/>
        <v>-3.4332799267566827E-2</v>
      </c>
      <c r="CE34" s="289" t="s">
        <v>29</v>
      </c>
      <c r="CF34" s="301" t="s">
        <v>0</v>
      </c>
      <c r="CG34" s="289" t="s">
        <v>29</v>
      </c>
      <c r="CH34" s="287">
        <v>8668</v>
      </c>
      <c r="CI34" s="288">
        <f>(CH34/CC34-1)*100</f>
        <v>-0.76702919290211335</v>
      </c>
      <c r="CJ34" s="304" t="s">
        <v>0</v>
      </c>
      <c r="CK34" s="305" t="s">
        <v>29</v>
      </c>
      <c r="CL34" s="287">
        <v>8494</v>
      </c>
      <c r="CM34" s="288">
        <f t="shared" si="94"/>
        <v>-2.7590154550658275</v>
      </c>
      <c r="CN34" s="303" t="s">
        <v>29</v>
      </c>
      <c r="CO34" s="300" t="s">
        <v>0</v>
      </c>
      <c r="CP34" s="289" t="s">
        <v>29</v>
      </c>
      <c r="CQ34" s="287">
        <v>8305</v>
      </c>
      <c r="CR34" s="410">
        <f>(CQ34/CL34-1)*100</f>
        <v>-2.2251000706380974</v>
      </c>
      <c r="CS34" s="304" t="s">
        <v>0</v>
      </c>
      <c r="CT34" s="305" t="s">
        <v>29</v>
      </c>
      <c r="CU34" s="287">
        <v>8114</v>
      </c>
      <c r="CV34" s="288">
        <f t="shared" si="95"/>
        <v>-4.4737461737697215</v>
      </c>
      <c r="CW34" s="289" t="s">
        <v>29</v>
      </c>
      <c r="CX34" s="301" t="s">
        <v>0</v>
      </c>
      <c r="CY34" s="305" t="s">
        <v>29</v>
      </c>
      <c r="CZ34" s="287">
        <v>7914</v>
      </c>
      <c r="DA34" s="410">
        <f>(CZ34/CU34-1)*100</f>
        <v>-2.4648755237860476</v>
      </c>
      <c r="DB34" s="304" t="s">
        <v>0</v>
      </c>
      <c r="DC34" s="305" t="s">
        <v>29</v>
      </c>
      <c r="DD34" s="287">
        <v>7628</v>
      </c>
      <c r="DE34" s="288">
        <f t="shared" si="96"/>
        <v>-5.9896475228001016</v>
      </c>
      <c r="DF34" s="303" t="s">
        <v>29</v>
      </c>
      <c r="DG34" s="300" t="s">
        <v>0</v>
      </c>
      <c r="DH34" s="305" t="s">
        <v>29</v>
      </c>
      <c r="DI34" s="287">
        <v>7298</v>
      </c>
      <c r="DJ34" s="410">
        <f>(DI34/DD34-1)*100</f>
        <v>-4.3261667540639763</v>
      </c>
      <c r="DK34" s="304" t="s">
        <v>0</v>
      </c>
      <c r="DL34" s="305" t="s">
        <v>29</v>
      </c>
      <c r="DM34" s="287">
        <v>6986</v>
      </c>
      <c r="DN34" s="288">
        <f t="shared" si="106"/>
        <v>-8.4163607760880943</v>
      </c>
      <c r="DO34" s="289" t="s">
        <v>29</v>
      </c>
      <c r="DP34" s="301" t="s">
        <v>0</v>
      </c>
      <c r="DQ34" s="305" t="s">
        <v>29</v>
      </c>
      <c r="DR34" s="287">
        <v>6650</v>
      </c>
      <c r="DS34" s="410">
        <f>(DR34/DM34-1)*100</f>
        <v>-4.8096192384769587</v>
      </c>
      <c r="DT34" s="304" t="s">
        <v>0</v>
      </c>
      <c r="DU34" s="305" t="s">
        <v>29</v>
      </c>
      <c r="DV34" s="287">
        <v>6328</v>
      </c>
      <c r="DW34" s="288">
        <f t="shared" si="107"/>
        <v>-9.4188376753506997</v>
      </c>
      <c r="DX34" s="303" t="s">
        <v>29</v>
      </c>
      <c r="DY34" s="301" t="s">
        <v>0</v>
      </c>
      <c r="DZ34" s="305" t="s">
        <v>29</v>
      </c>
      <c r="EA34" s="287">
        <v>6042</v>
      </c>
      <c r="EB34" s="410">
        <f>(EA34/DV34-1)*100</f>
        <v>-4.5195954487989853</v>
      </c>
      <c r="EC34" s="304" t="s">
        <v>0</v>
      </c>
      <c r="ED34" s="305" t="s">
        <v>29</v>
      </c>
      <c r="EE34" s="753">
        <v>5790</v>
      </c>
      <c r="EF34" s="288">
        <f t="shared" si="108"/>
        <v>-8.5018963337547433</v>
      </c>
      <c r="EG34" s="303" t="s">
        <v>27</v>
      </c>
      <c r="EH34" s="301" t="s">
        <v>0</v>
      </c>
      <c r="EI34" s="305" t="s">
        <v>27</v>
      </c>
      <c r="EJ34" s="795">
        <v>5547</v>
      </c>
      <c r="EK34" s="415">
        <f>(EJ34/EE34-1)*100</f>
        <v>-4.1968911917098399</v>
      </c>
      <c r="EL34" s="310" t="s">
        <v>0</v>
      </c>
      <c r="EM34" s="305" t="s">
        <v>27</v>
      </c>
      <c r="EN34" s="796">
        <v>5304</v>
      </c>
      <c r="EO34" s="288">
        <f t="shared" si="109"/>
        <v>-8.3937823834196905</v>
      </c>
      <c r="EP34" s="303" t="s">
        <v>27</v>
      </c>
      <c r="EQ34" s="760" t="s">
        <v>0</v>
      </c>
      <c r="ER34" s="289" t="s">
        <v>27</v>
      </c>
      <c r="ES34" s="797">
        <v>5062</v>
      </c>
      <c r="ET34" s="411">
        <f>(ES34/EN34-1)*100</f>
        <v>-4.5625942684766159</v>
      </c>
      <c r="EU34" s="797" t="s">
        <v>0</v>
      </c>
      <c r="EV34" s="289" t="s">
        <v>27</v>
      </c>
      <c r="EW34" s="798">
        <v>4843</v>
      </c>
      <c r="EX34" s="288">
        <f t="shared" si="110"/>
        <v>-8.6915535444947238</v>
      </c>
      <c r="EY34" s="303" t="s">
        <v>2</v>
      </c>
      <c r="EZ34" s="763" t="s">
        <v>0</v>
      </c>
      <c r="FA34" s="289" t="s">
        <v>27</v>
      </c>
      <c r="FB34" s="797">
        <v>4589</v>
      </c>
      <c r="FC34" s="415">
        <f>(FB34/EW34-1)*100</f>
        <v>-5.2446830476977073</v>
      </c>
      <c r="FD34" s="797" t="s">
        <v>0</v>
      </c>
      <c r="FE34" s="289" t="s">
        <v>27</v>
      </c>
      <c r="FF34" s="798">
        <v>4377</v>
      </c>
      <c r="FG34" s="288">
        <f t="shared" si="111"/>
        <v>-9.6221350402643004</v>
      </c>
      <c r="FH34" s="303" t="s">
        <v>2</v>
      </c>
      <c r="FI34" s="764" t="s">
        <v>0</v>
      </c>
      <c r="FJ34" s="289" t="s">
        <v>27</v>
      </c>
      <c r="FK34" s="799">
        <v>4166</v>
      </c>
      <c r="FL34" s="415">
        <f>(FK34/FF34-1)*100</f>
        <v>-4.820653415581444</v>
      </c>
      <c r="FM34" s="765" t="s">
        <v>0</v>
      </c>
      <c r="FN34" s="289" t="s">
        <v>27</v>
      </c>
      <c r="FO34" s="800">
        <v>3980</v>
      </c>
      <c r="FP34" s="288">
        <f t="shared" si="112"/>
        <v>-9.0701393648617739</v>
      </c>
      <c r="FQ34" s="303" t="s">
        <v>2</v>
      </c>
      <c r="FR34" s="764" t="s">
        <v>0</v>
      </c>
      <c r="FS34" s="289" t="s">
        <v>2</v>
      </c>
      <c r="FT34" s="797">
        <v>3793</v>
      </c>
      <c r="FU34" s="415">
        <f>(FT34/FO34-1)*100</f>
        <v>-4.6984924623115543</v>
      </c>
      <c r="FV34" s="765" t="s">
        <v>0</v>
      </c>
      <c r="FW34" s="289" t="s">
        <v>2</v>
      </c>
      <c r="FX34" s="798">
        <v>3629</v>
      </c>
      <c r="FY34" s="288">
        <f t="shared" si="113"/>
        <v>-8.8190954773869397</v>
      </c>
      <c r="FZ34" s="303" t="s">
        <v>2</v>
      </c>
      <c r="GA34" s="764" t="s">
        <v>0</v>
      </c>
      <c r="GB34" s="289" t="s">
        <v>74</v>
      </c>
      <c r="GC34" s="797">
        <v>3466</v>
      </c>
      <c r="GD34" s="415">
        <f>(GC34/$FX34-1)*100</f>
        <v>-4.4915954808487202</v>
      </c>
      <c r="GE34" s="765" t="s">
        <v>0</v>
      </c>
      <c r="GF34" s="289" t="s">
        <v>75</v>
      </c>
      <c r="GG34" s="798">
        <v>3318</v>
      </c>
      <c r="GH34" s="288">
        <f t="shared" ref="GH34:GH39" si="116">(GG34/FX34-1)*100</f>
        <v>-8.5698539542573666</v>
      </c>
      <c r="GI34" s="303" t="s">
        <v>74</v>
      </c>
      <c r="GJ34" s="764" t="s">
        <v>0</v>
      </c>
      <c r="GK34" s="305" t="s">
        <v>2</v>
      </c>
      <c r="GL34" s="801">
        <v>3180</v>
      </c>
      <c r="GM34" s="415">
        <f>(GL34/$GG34-1)*100</f>
        <v>-4.1591320072332678</v>
      </c>
      <c r="GN34" s="765" t="s">
        <v>0</v>
      </c>
      <c r="GO34" s="305" t="s">
        <v>2</v>
      </c>
      <c r="GP34" s="796">
        <v>3045</v>
      </c>
      <c r="GQ34" s="288">
        <f t="shared" si="103"/>
        <v>-8.2278481012658222</v>
      </c>
      <c r="GR34" s="303" t="s">
        <v>2</v>
      </c>
      <c r="GS34" s="764" t="s">
        <v>0</v>
      </c>
      <c r="GT34" s="305" t="s">
        <v>2</v>
      </c>
      <c r="GU34" s="797">
        <v>2900</v>
      </c>
      <c r="GV34" s="411">
        <f>(GU34/$GP34-1)*100</f>
        <v>-4.7619047619047672</v>
      </c>
      <c r="GW34" s="765" t="s">
        <v>0</v>
      </c>
      <c r="GX34" s="305" t="s">
        <v>2</v>
      </c>
      <c r="GY34" s="796">
        <v>2765</v>
      </c>
      <c r="GZ34" s="288">
        <f t="shared" si="114"/>
        <v>-9.1954022988505741</v>
      </c>
      <c r="HA34" s="303" t="s">
        <v>2</v>
      </c>
      <c r="HB34" s="764" t="s">
        <v>0</v>
      </c>
      <c r="HC34" s="305" t="s">
        <v>2</v>
      </c>
      <c r="HD34" s="797">
        <v>2631</v>
      </c>
      <c r="HE34" s="305">
        <f>(HD34/$GY34-1)*100</f>
        <v>-4.8462929475587728</v>
      </c>
      <c r="HF34" s="765" t="s">
        <v>0</v>
      </c>
      <c r="HG34" s="289" t="s">
        <v>2</v>
      </c>
      <c r="HH34" s="798">
        <v>2516</v>
      </c>
      <c r="HI34" s="288">
        <f t="shared" si="115"/>
        <v>-9.0054249547920406</v>
      </c>
      <c r="HJ34" s="303" t="s">
        <v>2</v>
      </c>
    </row>
    <row r="35" spans="1:218" ht="20.100000000000001" customHeight="1">
      <c r="A35" s="1058"/>
      <c r="B35" s="1059"/>
      <c r="C35" s="22" t="s">
        <v>0</v>
      </c>
      <c r="D35" s="324" t="s">
        <v>0</v>
      </c>
      <c r="E35" s="418" t="s">
        <v>29</v>
      </c>
      <c r="F35" s="418" t="s">
        <v>29</v>
      </c>
      <c r="G35" s="18" t="s">
        <v>0</v>
      </c>
      <c r="H35" s="324" t="s">
        <v>0</v>
      </c>
      <c r="I35" s="418" t="s">
        <v>29</v>
      </c>
      <c r="J35" s="802" t="s">
        <v>29</v>
      </c>
      <c r="K35" s="22" t="s">
        <v>0</v>
      </c>
      <c r="L35" s="324" t="s">
        <v>0</v>
      </c>
      <c r="M35" s="418" t="s">
        <v>29</v>
      </c>
      <c r="N35" s="418" t="s">
        <v>29</v>
      </c>
      <c r="O35" s="18" t="s">
        <v>0</v>
      </c>
      <c r="P35" s="324" t="s">
        <v>0</v>
      </c>
      <c r="Q35" s="418" t="s">
        <v>29</v>
      </c>
      <c r="R35" s="802" t="s">
        <v>29</v>
      </c>
      <c r="S35" s="4">
        <v>38.4</v>
      </c>
      <c r="T35" s="5">
        <v>4135</v>
      </c>
      <c r="U35" s="418" t="s">
        <v>29</v>
      </c>
      <c r="V35" s="6">
        <f>(T35/T$39)*100</f>
        <v>0.29277155180959019</v>
      </c>
      <c r="W35" s="13">
        <v>43.8</v>
      </c>
      <c r="X35" s="14">
        <v>4707</v>
      </c>
      <c r="Y35" s="15">
        <f t="shared" si="80"/>
        <v>13.833131801692854</v>
      </c>
      <c r="Z35" s="16">
        <f>(X35/X$39)*100</f>
        <v>0.31129284740698415</v>
      </c>
      <c r="AA35" s="533">
        <v>47.3</v>
      </c>
      <c r="AB35" s="425">
        <v>5097</v>
      </c>
      <c r="AC35" s="15">
        <f t="shared" si="81"/>
        <v>8.2855321861057938</v>
      </c>
      <c r="AD35" s="15">
        <f>(AB35/AB$39)*100</f>
        <v>0.31992156680598771</v>
      </c>
      <c r="AE35" s="534">
        <v>49.7</v>
      </c>
      <c r="AF35" s="425">
        <v>5301</v>
      </c>
      <c r="AG35" s="15">
        <f t="shared" si="82"/>
        <v>4.0023543260741645</v>
      </c>
      <c r="AH35" s="16">
        <f>(AF35/AF$39)*100</f>
        <v>0.32094886069511674</v>
      </c>
      <c r="AI35" s="533">
        <v>51.3</v>
      </c>
      <c r="AJ35" s="425">
        <v>5433</v>
      </c>
      <c r="AK35" s="15">
        <f t="shared" si="83"/>
        <v>2.4900962082625933</v>
      </c>
      <c r="AL35" s="15">
        <f>(AJ35/AJ$39)*100</f>
        <v>0.3229106055301933</v>
      </c>
      <c r="AM35" s="534">
        <v>51.3</v>
      </c>
      <c r="AN35" s="425">
        <v>5376</v>
      </c>
      <c r="AO35" s="15">
        <f t="shared" si="84"/>
        <v>-1.0491441192711171</v>
      </c>
      <c r="AP35" s="16">
        <f>(AN35/AN$39)*100</f>
        <v>0.3127708964819092</v>
      </c>
      <c r="AQ35" s="533">
        <v>51.1</v>
      </c>
      <c r="AR35" s="425">
        <v>5324</v>
      </c>
      <c r="AS35" s="15">
        <f t="shared" si="85"/>
        <v>-0.96726190476190688</v>
      </c>
      <c r="AT35" s="15">
        <f>(AR35/AR$39)*100</f>
        <v>0.29548672335527282</v>
      </c>
      <c r="AU35" s="534">
        <v>53.8</v>
      </c>
      <c r="AV35" s="425">
        <v>5922</v>
      </c>
      <c r="AW35" s="15">
        <f t="shared" si="86"/>
        <v>11.232156273478576</v>
      </c>
      <c r="AX35" s="16">
        <f>(AV35/AV$39)*100</f>
        <v>0.32282155414429392</v>
      </c>
      <c r="AY35" s="803">
        <v>55.7</v>
      </c>
      <c r="AZ35" s="804">
        <v>6417</v>
      </c>
      <c r="BA35" s="20">
        <f t="shared" si="87"/>
        <v>8.358662613981771</v>
      </c>
      <c r="BB35" s="24">
        <f>(AZ35/AZ$39)*100</f>
        <v>0.34812186706594622</v>
      </c>
      <c r="BC35" s="805">
        <v>56.9</v>
      </c>
      <c r="BD35" s="19">
        <v>6904</v>
      </c>
      <c r="BE35" s="20">
        <f t="shared" si="88"/>
        <v>7.5892161446158735</v>
      </c>
      <c r="BF35" s="21">
        <f>(BD35/BD$39)*100</f>
        <v>0.37646709838965436</v>
      </c>
      <c r="BG35" s="803">
        <v>61.4</v>
      </c>
      <c r="BH35" s="19">
        <v>7865</v>
      </c>
      <c r="BI35" s="20">
        <f t="shared" si="89"/>
        <v>13.919466975666284</v>
      </c>
      <c r="BJ35" s="24">
        <f>(BH35/BH$39)*100</f>
        <v>0.42991955885278987</v>
      </c>
      <c r="BK35" s="805">
        <v>63.7</v>
      </c>
      <c r="BL35" s="19">
        <v>8333</v>
      </c>
      <c r="BM35" s="23">
        <f t="shared" si="90"/>
        <v>5.9504132231404938</v>
      </c>
      <c r="BN35" s="25">
        <f>(BL35/BL$39)*100</f>
        <v>0.45452884291782103</v>
      </c>
      <c r="BO35" s="420">
        <v>64.8</v>
      </c>
      <c r="BP35" s="5">
        <v>8568</v>
      </c>
      <c r="BQ35" s="23">
        <f t="shared" si="91"/>
        <v>2.8201128045121759</v>
      </c>
      <c r="BR35" s="6">
        <f>(BP35/BP$39)*100</f>
        <v>0.46670924688226401</v>
      </c>
      <c r="BS35" s="419">
        <v>65.2</v>
      </c>
      <c r="BT35" s="5">
        <v>8604</v>
      </c>
      <c r="BU35" s="23">
        <f t="shared" si="92"/>
        <v>0.42016806722688926</v>
      </c>
      <c r="BV35" s="25">
        <f>(BT35/BT$39)*100</f>
        <v>0.48048042779072425</v>
      </c>
      <c r="BW35" s="325" t="s">
        <v>0</v>
      </c>
      <c r="BX35" s="174" t="s">
        <v>29</v>
      </c>
      <c r="BY35" s="5">
        <v>8673</v>
      </c>
      <c r="BZ35" s="23">
        <f>(BY35/BT35-1)*100</f>
        <v>0.80195258019526428</v>
      </c>
      <c r="CA35" s="326" t="s">
        <v>0</v>
      </c>
      <c r="CB35" s="328" t="s">
        <v>29</v>
      </c>
      <c r="CC35" s="29">
        <v>8620</v>
      </c>
      <c r="CD35" s="23">
        <f t="shared" si="93"/>
        <v>0.18596001859600975</v>
      </c>
      <c r="CE35" s="6">
        <f>(CC35/CC$39)*100</f>
        <v>0.48177944284633556</v>
      </c>
      <c r="CF35" s="327" t="s">
        <v>0</v>
      </c>
      <c r="CG35" s="328" t="s">
        <v>29</v>
      </c>
      <c r="CH35" s="5">
        <v>8545</v>
      </c>
      <c r="CI35" s="23">
        <f>(CH35/CC35-1)*100</f>
        <v>-0.87006960556844648</v>
      </c>
      <c r="CJ35" s="326" t="s">
        <v>0</v>
      </c>
      <c r="CK35" s="328" t="s">
        <v>29</v>
      </c>
      <c r="CL35" s="5">
        <v>8396</v>
      </c>
      <c r="CM35" s="23">
        <f t="shared" si="94"/>
        <v>-2.5986078886310882</v>
      </c>
      <c r="CN35" s="25">
        <f>(CL35/CL$39)*100</f>
        <v>0.47257968107459225</v>
      </c>
      <c r="CO35" s="325" t="s">
        <v>0</v>
      </c>
      <c r="CP35" s="328" t="s">
        <v>29</v>
      </c>
      <c r="CQ35" s="5">
        <v>8213</v>
      </c>
      <c r="CR35" s="23">
        <f>(CQ35/CL35-1)*100</f>
        <v>-2.1796093377798975</v>
      </c>
      <c r="CS35" s="326" t="s">
        <v>0</v>
      </c>
      <c r="CT35" s="328" t="s">
        <v>29</v>
      </c>
      <c r="CU35" s="5">
        <v>8026</v>
      </c>
      <c r="CV35" s="23">
        <f t="shared" si="95"/>
        <v>-4.4068604097189157</v>
      </c>
      <c r="CW35" s="6">
        <f>(CU35/CU$39)*100</f>
        <v>0.45969190686742778</v>
      </c>
      <c r="CX35" s="327" t="s">
        <v>0</v>
      </c>
      <c r="CY35" s="328" t="s">
        <v>29</v>
      </c>
      <c r="CZ35" s="5">
        <v>7830</v>
      </c>
      <c r="DA35" s="23">
        <f>(CZ35/CU35-1)*100</f>
        <v>-2.4420632942935505</v>
      </c>
      <c r="DB35" s="326" t="s">
        <v>0</v>
      </c>
      <c r="DC35" s="328" t="s">
        <v>29</v>
      </c>
      <c r="DD35" s="5">
        <v>7552</v>
      </c>
      <c r="DE35" s="23">
        <f t="shared" si="96"/>
        <v>-5.9058061300772513</v>
      </c>
      <c r="DF35" s="25">
        <f>(DD35/DD$39)*100</f>
        <v>0.43030655334593731</v>
      </c>
      <c r="DG35" s="325" t="s">
        <v>0</v>
      </c>
      <c r="DH35" s="328" t="s">
        <v>29</v>
      </c>
      <c r="DI35" s="5">
        <v>7225</v>
      </c>
      <c r="DJ35" s="23">
        <f>(DI35/DD35-1)*100</f>
        <v>-4.3299788135593209</v>
      </c>
      <c r="DK35" s="326" t="s">
        <v>0</v>
      </c>
      <c r="DL35" s="328" t="s">
        <v>29</v>
      </c>
      <c r="DM35" s="5">
        <v>6918</v>
      </c>
      <c r="DN35" s="23">
        <f t="shared" si="106"/>
        <v>-8.3951271186440639</v>
      </c>
      <c r="DO35" s="6">
        <f>(DM35/DM$39)*100</f>
        <v>0.39142838443288103</v>
      </c>
      <c r="DP35" s="327" t="s">
        <v>0</v>
      </c>
      <c r="DQ35" s="328" t="s">
        <v>29</v>
      </c>
      <c r="DR35" s="5">
        <v>6586</v>
      </c>
      <c r="DS35" s="23">
        <f>(DR35/DM35-1)*100</f>
        <v>-4.7990748771321146</v>
      </c>
      <c r="DT35" s="326" t="s">
        <v>0</v>
      </c>
      <c r="DU35" s="328" t="s">
        <v>29</v>
      </c>
      <c r="DV35" s="5">
        <v>6270</v>
      </c>
      <c r="DW35" s="23">
        <f t="shared" si="107"/>
        <v>-9.3668690372940127</v>
      </c>
      <c r="DX35" s="25">
        <f>(DV35/DV$39)*100</f>
        <v>0.35167406277901692</v>
      </c>
      <c r="DY35" s="327" t="s">
        <v>0</v>
      </c>
      <c r="DZ35" s="328" t="s">
        <v>29</v>
      </c>
      <c r="EA35" s="5">
        <v>5989</v>
      </c>
      <c r="EB35" s="23">
        <f>(EA35/DV35-1)*100</f>
        <v>-4.4816586921850092</v>
      </c>
      <c r="EC35" s="326" t="s">
        <v>0</v>
      </c>
      <c r="ED35" s="328" t="s">
        <v>29</v>
      </c>
      <c r="EE35" s="29">
        <v>5743</v>
      </c>
      <c r="EF35" s="23">
        <f t="shared" si="108"/>
        <v>-8.4051036682615603</v>
      </c>
      <c r="EG35" s="25">
        <f>(EE35/EE$39)*100</f>
        <v>0.31811871592368796</v>
      </c>
      <c r="EH35" s="327" t="s">
        <v>0</v>
      </c>
      <c r="EI35" s="328" t="s">
        <v>27</v>
      </c>
      <c r="EJ35" s="806">
        <v>5503</v>
      </c>
      <c r="EK35" s="176">
        <f>(EJ35/EE35-1)*100</f>
        <v>-4.1790005223750644</v>
      </c>
      <c r="EL35" s="333" t="s">
        <v>0</v>
      </c>
      <c r="EM35" s="328" t="s">
        <v>27</v>
      </c>
      <c r="EN35" s="588">
        <v>5264</v>
      </c>
      <c r="EO35" s="23">
        <f t="shared" si="109"/>
        <v>-8.3405885425735686</v>
      </c>
      <c r="EP35" s="25">
        <f>(EN35/EN$39)*100</f>
        <v>0.28950290494061143</v>
      </c>
      <c r="EQ35" s="771" t="s">
        <v>0</v>
      </c>
      <c r="ER35" s="174" t="s">
        <v>27</v>
      </c>
      <c r="ES35" s="807">
        <v>5024</v>
      </c>
      <c r="ET35" s="177">
        <f>(ES35/EN35-1)*100</f>
        <v>-4.5592705167173282</v>
      </c>
      <c r="EU35" s="807" t="s">
        <v>0</v>
      </c>
      <c r="EV35" s="174" t="s">
        <v>27</v>
      </c>
      <c r="EW35" s="590">
        <v>4809</v>
      </c>
      <c r="EX35" s="23">
        <f t="shared" si="110"/>
        <v>-8.6436170212765955</v>
      </c>
      <c r="EY35" s="25">
        <f>(EW35/EW$39)*100</f>
        <v>0.26247203706886912</v>
      </c>
      <c r="EZ35" s="774" t="s">
        <v>0</v>
      </c>
      <c r="FA35" s="174" t="s">
        <v>27</v>
      </c>
      <c r="FB35" s="807">
        <v>4561</v>
      </c>
      <c r="FC35" s="176">
        <f>(FB35/EW35-1)*100</f>
        <v>-5.1569972967352884</v>
      </c>
      <c r="FD35" s="807" t="s">
        <v>0</v>
      </c>
      <c r="FE35" s="174" t="s">
        <v>27</v>
      </c>
      <c r="FF35" s="590">
        <v>4353</v>
      </c>
      <c r="FG35" s="23">
        <f t="shared" si="111"/>
        <v>-9.4822208359326314</v>
      </c>
      <c r="FH35" s="25">
        <f>(FF35/FF$39)*100</f>
        <v>0.23305561760586604</v>
      </c>
      <c r="FI35" s="775" t="s">
        <v>0</v>
      </c>
      <c r="FJ35" s="174" t="s">
        <v>27</v>
      </c>
      <c r="FK35" s="808">
        <v>4146</v>
      </c>
      <c r="FL35" s="176">
        <f>(FK35/FF35-1)*100</f>
        <v>-4.755341144038594</v>
      </c>
      <c r="FM35" s="776" t="s">
        <v>0</v>
      </c>
      <c r="FN35" s="174" t="s">
        <v>27</v>
      </c>
      <c r="FO35" s="110">
        <v>3962</v>
      </c>
      <c r="FP35" s="23">
        <f t="shared" si="112"/>
        <v>-8.9823110498506775</v>
      </c>
      <c r="FQ35" s="25">
        <f>(FO35/FO$39)*100</f>
        <v>0.20793192720424833</v>
      </c>
      <c r="FR35" s="775" t="s">
        <v>0</v>
      </c>
      <c r="FS35" s="174" t="s">
        <v>2</v>
      </c>
      <c r="FT35" s="807">
        <v>3777</v>
      </c>
      <c r="FU35" s="176">
        <f>(FT35/FO35-1)*100</f>
        <v>-4.6693589096415966</v>
      </c>
      <c r="FV35" s="776" t="s">
        <v>0</v>
      </c>
      <c r="FW35" s="174" t="s">
        <v>2</v>
      </c>
      <c r="FX35" s="590">
        <v>3614</v>
      </c>
      <c r="FY35" s="23">
        <f t="shared" si="113"/>
        <v>-8.7834427057041928</v>
      </c>
      <c r="FZ35" s="25">
        <f>(FX35/FX$39)*100</f>
        <v>0.18502665448950778</v>
      </c>
      <c r="GA35" s="775" t="s">
        <v>0</v>
      </c>
      <c r="GB35" s="174" t="s">
        <v>2</v>
      </c>
      <c r="GC35" s="807">
        <v>3451</v>
      </c>
      <c r="GD35" s="176">
        <f>(GC35/$FX35-1)*100</f>
        <v>-4.5102379634753724</v>
      </c>
      <c r="GE35" s="776" t="s">
        <v>0</v>
      </c>
      <c r="GF35" s="174" t="s">
        <v>75</v>
      </c>
      <c r="GG35" s="590">
        <v>3304</v>
      </c>
      <c r="GH35" s="23">
        <f t="shared" si="116"/>
        <v>-8.5777531820697241</v>
      </c>
      <c r="GI35" s="25">
        <f>(GG35/GG$39)*100</f>
        <v>0.16517944751128216</v>
      </c>
      <c r="GJ35" s="775" t="s">
        <v>0</v>
      </c>
      <c r="GK35" s="328" t="s">
        <v>2</v>
      </c>
      <c r="GL35" s="809">
        <v>3167</v>
      </c>
      <c r="GM35" s="176">
        <f>(GL35/$GG35-1)*100</f>
        <v>-4.146489104116224</v>
      </c>
      <c r="GN35" s="776" t="s">
        <v>0</v>
      </c>
      <c r="GO35" s="328" t="s">
        <v>2</v>
      </c>
      <c r="GP35" s="588">
        <v>3033</v>
      </c>
      <c r="GQ35" s="23">
        <f t="shared" si="103"/>
        <v>-8.2021791767554539</v>
      </c>
      <c r="GR35" s="25">
        <f>(GP35/GP$39)*100</f>
        <v>0.14741347780745176</v>
      </c>
      <c r="GS35" s="775" t="s">
        <v>0</v>
      </c>
      <c r="GT35" s="328" t="s">
        <v>2</v>
      </c>
      <c r="GU35" s="807">
        <v>2889</v>
      </c>
      <c r="GV35" s="177">
        <f>(GU35/$GP35-1)*100</f>
        <v>-4.7477744807121631</v>
      </c>
      <c r="GW35" s="776" t="s">
        <v>0</v>
      </c>
      <c r="GX35" s="328" t="s">
        <v>2</v>
      </c>
      <c r="GY35" s="588">
        <v>2755</v>
      </c>
      <c r="GZ35" s="23">
        <f t="shared" si="114"/>
        <v>-9.1658424002637684</v>
      </c>
      <c r="HA35" s="25">
        <f>(GY35/GY$39)*100</f>
        <v>0.13061657444949357</v>
      </c>
      <c r="HB35" s="775" t="s">
        <v>0</v>
      </c>
      <c r="HC35" s="328" t="s">
        <v>2</v>
      </c>
      <c r="HD35" s="807">
        <v>2621</v>
      </c>
      <c r="HE35" s="328">
        <f>(HD35/$GY35-1)*100</f>
        <v>-4.8638838475499107</v>
      </c>
      <c r="HF35" s="776" t="s">
        <v>0</v>
      </c>
      <c r="HG35" s="174" t="s">
        <v>2</v>
      </c>
      <c r="HH35" s="590">
        <v>2506</v>
      </c>
      <c r="HI35" s="23">
        <f t="shared" si="115"/>
        <v>-9.0381125226860259</v>
      </c>
      <c r="HJ35" s="25">
        <f>(HH35/HH$39)*100</f>
        <v>0.1160493674310174</v>
      </c>
    </row>
    <row r="36" spans="1:218" ht="20.100000000000001" customHeight="1">
      <c r="A36" s="1034" t="s">
        <v>99</v>
      </c>
      <c r="B36" s="1035"/>
      <c r="C36" s="701">
        <v>76.400000000000006</v>
      </c>
      <c r="D36" s="354">
        <v>5478</v>
      </c>
      <c r="E36" s="702">
        <v>8.4</v>
      </c>
      <c r="F36" s="703" t="s">
        <v>29</v>
      </c>
      <c r="G36" s="704">
        <v>79.3</v>
      </c>
      <c r="H36" s="354">
        <v>5904</v>
      </c>
      <c r="I36" s="702">
        <f>(H36/D36-1)*100</f>
        <v>7.7765607886089771</v>
      </c>
      <c r="J36" s="705" t="s">
        <v>29</v>
      </c>
      <c r="K36" s="701">
        <v>81.7</v>
      </c>
      <c r="L36" s="354">
        <v>6256</v>
      </c>
      <c r="M36" s="702">
        <f>(L36/H36-1)*100</f>
        <v>5.9620596205962162</v>
      </c>
      <c r="N36" s="703" t="s">
        <v>29</v>
      </c>
      <c r="O36" s="704">
        <v>84.2</v>
      </c>
      <c r="P36" s="354">
        <v>6607</v>
      </c>
      <c r="Q36" s="702">
        <f>(P36/L36-1)*100</f>
        <v>5.6106138107416825</v>
      </c>
      <c r="R36" s="705" t="s">
        <v>29</v>
      </c>
      <c r="S36" s="346">
        <v>87</v>
      </c>
      <c r="T36" s="347">
        <v>7158</v>
      </c>
      <c r="U36" s="348">
        <f>(T36/P36-1)*100</f>
        <v>8.3396397759951668</v>
      </c>
      <c r="V36" s="349" t="s">
        <v>29</v>
      </c>
      <c r="W36" s="357">
        <v>90.8</v>
      </c>
      <c r="X36" s="358">
        <v>8082</v>
      </c>
      <c r="Y36" s="359">
        <f t="shared" si="80"/>
        <v>12.908633696563276</v>
      </c>
      <c r="Z36" s="360" t="s">
        <v>29</v>
      </c>
      <c r="AA36" s="361">
        <v>88.2</v>
      </c>
      <c r="AB36" s="358">
        <v>8369</v>
      </c>
      <c r="AC36" s="359">
        <f t="shared" si="81"/>
        <v>3.5511012125711394</v>
      </c>
      <c r="AD36" s="364" t="s">
        <v>29</v>
      </c>
      <c r="AE36" s="357">
        <v>86.3</v>
      </c>
      <c r="AF36" s="810">
        <v>8655</v>
      </c>
      <c r="AG36" s="359">
        <f t="shared" si="82"/>
        <v>3.4173736408173117</v>
      </c>
      <c r="AH36" s="360" t="s">
        <v>29</v>
      </c>
      <c r="AI36" s="361">
        <v>85.1</v>
      </c>
      <c r="AJ36" s="810">
        <v>9025</v>
      </c>
      <c r="AK36" s="359">
        <f t="shared" si="83"/>
        <v>4.2749855574812257</v>
      </c>
      <c r="AL36" s="364" t="s">
        <v>29</v>
      </c>
      <c r="AM36" s="706">
        <v>83.3</v>
      </c>
      <c r="AN36" s="810">
        <v>9084</v>
      </c>
      <c r="AO36" s="359">
        <f t="shared" si="84"/>
        <v>0.6537396121883754</v>
      </c>
      <c r="AP36" s="360" t="s">
        <v>29</v>
      </c>
      <c r="AQ36" s="361">
        <v>81.3</v>
      </c>
      <c r="AR36" s="810">
        <v>9191</v>
      </c>
      <c r="AS36" s="359">
        <f t="shared" si="85"/>
        <v>1.1778952003522747</v>
      </c>
      <c r="AT36" s="364" t="s">
        <v>29</v>
      </c>
      <c r="AU36" s="357">
        <v>76</v>
      </c>
      <c r="AV36" s="810">
        <v>8851</v>
      </c>
      <c r="AW36" s="359">
        <f t="shared" si="86"/>
        <v>-3.6992710260037032</v>
      </c>
      <c r="AX36" s="360" t="s">
        <v>29</v>
      </c>
      <c r="AY36" s="779">
        <v>70.3</v>
      </c>
      <c r="AZ36" s="811">
        <v>8339</v>
      </c>
      <c r="BA36" s="438">
        <f t="shared" si="87"/>
        <v>-5.784657100892554</v>
      </c>
      <c r="BB36" s="439" t="s">
        <v>29</v>
      </c>
      <c r="BC36" s="780">
        <v>65.900000000000006</v>
      </c>
      <c r="BD36" s="707">
        <v>7834</v>
      </c>
      <c r="BE36" s="436">
        <f t="shared" si="88"/>
        <v>-6.0558820002398317</v>
      </c>
      <c r="BF36" s="437" t="s">
        <v>29</v>
      </c>
      <c r="BG36" s="779">
        <v>61.1</v>
      </c>
      <c r="BH36" s="707">
        <v>7203</v>
      </c>
      <c r="BI36" s="436">
        <f t="shared" si="89"/>
        <v>-8.0546336482001486</v>
      </c>
      <c r="BJ36" s="439" t="s">
        <v>29</v>
      </c>
      <c r="BK36" s="780">
        <v>57</v>
      </c>
      <c r="BL36" s="707">
        <v>6623</v>
      </c>
      <c r="BM36" s="348">
        <f t="shared" si="90"/>
        <v>-8.0522004720255502</v>
      </c>
      <c r="BN36" s="367" t="s">
        <v>29</v>
      </c>
      <c r="BO36" s="438">
        <v>53.2</v>
      </c>
      <c r="BP36" s="347">
        <v>6041</v>
      </c>
      <c r="BQ36" s="348">
        <f t="shared" si="91"/>
        <v>-8.7875585082288978</v>
      </c>
      <c r="BR36" s="349" t="s">
        <v>29</v>
      </c>
      <c r="BS36" s="434">
        <v>50.1</v>
      </c>
      <c r="BT36" s="347">
        <v>5584</v>
      </c>
      <c r="BU36" s="348">
        <f t="shared" si="92"/>
        <v>-7.5649726866412799</v>
      </c>
      <c r="BV36" s="367" t="s">
        <v>29</v>
      </c>
      <c r="BW36" s="441" t="s">
        <v>0</v>
      </c>
      <c r="BX36" s="349" t="s">
        <v>29</v>
      </c>
      <c r="BY36" s="409" t="s">
        <v>0</v>
      </c>
      <c r="BZ36" s="372" t="s">
        <v>29</v>
      </c>
      <c r="CA36" s="409" t="s">
        <v>0</v>
      </c>
      <c r="CB36" s="372" t="s">
        <v>29</v>
      </c>
      <c r="CC36" s="710">
        <v>5141</v>
      </c>
      <c r="CD36" s="348">
        <f t="shared" si="93"/>
        <v>-7.9333810888252199</v>
      </c>
      <c r="CE36" s="349" t="s">
        <v>29</v>
      </c>
      <c r="CF36" s="442" t="s">
        <v>0</v>
      </c>
      <c r="CG36" s="349" t="s">
        <v>29</v>
      </c>
      <c r="CH36" s="409" t="s">
        <v>0</v>
      </c>
      <c r="CI36" s="349" t="s">
        <v>29</v>
      </c>
      <c r="CJ36" s="409" t="s">
        <v>0</v>
      </c>
      <c r="CK36" s="372" t="s">
        <v>29</v>
      </c>
      <c r="CL36" s="347">
        <v>4719</v>
      </c>
      <c r="CM36" s="348">
        <f t="shared" si="94"/>
        <v>-8.2085197432406165</v>
      </c>
      <c r="CN36" s="367" t="s">
        <v>29</v>
      </c>
      <c r="CO36" s="441" t="s">
        <v>0</v>
      </c>
      <c r="CP36" s="349" t="s">
        <v>29</v>
      </c>
      <c r="CQ36" s="409" t="s">
        <v>0</v>
      </c>
      <c r="CR36" s="372" t="s">
        <v>29</v>
      </c>
      <c r="CS36" s="409" t="s">
        <v>0</v>
      </c>
      <c r="CT36" s="372" t="s">
        <v>29</v>
      </c>
      <c r="CU36" s="347">
        <v>4267</v>
      </c>
      <c r="CV36" s="348">
        <f t="shared" si="95"/>
        <v>-9.5783004873914006</v>
      </c>
      <c r="CW36" s="349" t="s">
        <v>29</v>
      </c>
      <c r="CX36" s="442" t="s">
        <v>0</v>
      </c>
      <c r="CY36" s="372" t="s">
        <v>29</v>
      </c>
      <c r="CZ36" s="409" t="s">
        <v>0</v>
      </c>
      <c r="DA36" s="372" t="s">
        <v>29</v>
      </c>
      <c r="DB36" s="409" t="s">
        <v>0</v>
      </c>
      <c r="DC36" s="372" t="s">
        <v>29</v>
      </c>
      <c r="DD36" s="347">
        <v>3710</v>
      </c>
      <c r="DE36" s="348">
        <f t="shared" si="96"/>
        <v>-13.053667682212321</v>
      </c>
      <c r="DF36" s="367" t="s">
        <v>29</v>
      </c>
      <c r="DG36" s="441" t="s">
        <v>0</v>
      </c>
      <c r="DH36" s="372" t="s">
        <v>29</v>
      </c>
      <c r="DI36" s="409" t="s">
        <v>0</v>
      </c>
      <c r="DJ36" s="372" t="s">
        <v>29</v>
      </c>
      <c r="DK36" s="409" t="s">
        <v>0</v>
      </c>
      <c r="DL36" s="372" t="s">
        <v>29</v>
      </c>
      <c r="DM36" s="347">
        <v>3158.42</v>
      </c>
      <c r="DN36" s="348">
        <f t="shared" si="106"/>
        <v>-14.867385444743931</v>
      </c>
      <c r="DO36" s="349" t="s">
        <v>29</v>
      </c>
      <c r="DP36" s="442" t="s">
        <v>0</v>
      </c>
      <c r="DQ36" s="372" t="s">
        <v>29</v>
      </c>
      <c r="DR36" s="409" t="s">
        <v>0</v>
      </c>
      <c r="DS36" s="372" t="s">
        <v>29</v>
      </c>
      <c r="DT36" s="409" t="s">
        <v>0</v>
      </c>
      <c r="DU36" s="372" t="s">
        <v>29</v>
      </c>
      <c r="DV36" s="347">
        <v>2651</v>
      </c>
      <c r="DW36" s="348">
        <f t="shared" si="107"/>
        <v>-16.065627750584156</v>
      </c>
      <c r="DX36" s="367" t="s">
        <v>29</v>
      </c>
      <c r="DY36" s="442" t="s">
        <v>0</v>
      </c>
      <c r="DZ36" s="372" t="s">
        <v>29</v>
      </c>
      <c r="EA36" s="409" t="s">
        <v>0</v>
      </c>
      <c r="EB36" s="372" t="s">
        <v>29</v>
      </c>
      <c r="EC36" s="409" t="s">
        <v>0</v>
      </c>
      <c r="ED36" s="372" t="s">
        <v>29</v>
      </c>
      <c r="EE36" s="710">
        <v>2256</v>
      </c>
      <c r="EF36" s="348">
        <f t="shared" si="108"/>
        <v>-14.90003772161449</v>
      </c>
      <c r="EG36" s="367" t="s">
        <v>27</v>
      </c>
      <c r="EH36" s="442" t="s">
        <v>0</v>
      </c>
      <c r="EI36" s="372" t="s">
        <v>27</v>
      </c>
      <c r="EJ36" s="711" t="s">
        <v>0</v>
      </c>
      <c r="EK36" s="349" t="s">
        <v>27</v>
      </c>
      <c r="EL36" s="445" t="s">
        <v>0</v>
      </c>
      <c r="EM36" s="372" t="s">
        <v>27</v>
      </c>
      <c r="EN36" s="712">
        <v>1977</v>
      </c>
      <c r="EO36" s="348">
        <f t="shared" si="109"/>
        <v>-12.367021276595747</v>
      </c>
      <c r="EP36" s="367" t="s">
        <v>27</v>
      </c>
      <c r="EQ36" s="713" t="s">
        <v>0</v>
      </c>
      <c r="ER36" s="349" t="s">
        <v>27</v>
      </c>
      <c r="ES36" s="714" t="s">
        <v>0</v>
      </c>
      <c r="ET36" s="372" t="s">
        <v>27</v>
      </c>
      <c r="EU36" s="714" t="s">
        <v>0</v>
      </c>
      <c r="EV36" s="349" t="s">
        <v>27</v>
      </c>
      <c r="EW36" s="715">
        <v>1722</v>
      </c>
      <c r="EX36" s="348">
        <f t="shared" si="110"/>
        <v>-12.898330804248859</v>
      </c>
      <c r="EY36" s="367" t="s">
        <v>2</v>
      </c>
      <c r="EZ36" s="716" t="s">
        <v>0</v>
      </c>
      <c r="FA36" s="349" t="s">
        <v>27</v>
      </c>
      <c r="FB36" s="714" t="s">
        <v>0</v>
      </c>
      <c r="FC36" s="349" t="s">
        <v>27</v>
      </c>
      <c r="FD36" s="714" t="s">
        <v>0</v>
      </c>
      <c r="FE36" s="349" t="s">
        <v>27</v>
      </c>
      <c r="FF36" s="715">
        <v>1450</v>
      </c>
      <c r="FG36" s="348">
        <f t="shared" si="111"/>
        <v>-15.795586527293848</v>
      </c>
      <c r="FH36" s="367" t="s">
        <v>2</v>
      </c>
      <c r="FI36" s="718" t="s">
        <v>0</v>
      </c>
      <c r="FJ36" s="349" t="s">
        <v>27</v>
      </c>
      <c r="FK36" s="445" t="s">
        <v>0</v>
      </c>
      <c r="FL36" s="349" t="s">
        <v>2</v>
      </c>
      <c r="FM36" s="714" t="s">
        <v>0</v>
      </c>
      <c r="FN36" s="349" t="s">
        <v>27</v>
      </c>
      <c r="FO36" s="719">
        <v>1314</v>
      </c>
      <c r="FP36" s="348">
        <f t="shared" si="112"/>
        <v>-9.3793103448275854</v>
      </c>
      <c r="FQ36" s="367" t="s">
        <v>2</v>
      </c>
      <c r="FR36" s="718" t="s">
        <v>0</v>
      </c>
      <c r="FS36" s="349" t="s">
        <v>2</v>
      </c>
      <c r="FT36" s="445" t="s">
        <v>0</v>
      </c>
      <c r="FU36" s="349" t="s">
        <v>2</v>
      </c>
      <c r="FV36" s="714" t="s">
        <v>0</v>
      </c>
      <c r="FW36" s="349" t="s">
        <v>2</v>
      </c>
      <c r="FX36" s="715">
        <v>1210</v>
      </c>
      <c r="FY36" s="348">
        <f t="shared" si="113"/>
        <v>-7.9147640791476404</v>
      </c>
      <c r="FZ36" s="367" t="s">
        <v>2</v>
      </c>
      <c r="GA36" s="718" t="s">
        <v>0</v>
      </c>
      <c r="GB36" s="349" t="s">
        <v>2</v>
      </c>
      <c r="GC36" s="445" t="s">
        <v>0</v>
      </c>
      <c r="GD36" s="349" t="s">
        <v>74</v>
      </c>
      <c r="GE36" s="714" t="s">
        <v>0</v>
      </c>
      <c r="GF36" s="349" t="s">
        <v>74</v>
      </c>
      <c r="GG36" s="715">
        <v>1105</v>
      </c>
      <c r="GH36" s="348">
        <f t="shared" si="116"/>
        <v>-8.6776859504132275</v>
      </c>
      <c r="GI36" s="367" t="s">
        <v>74</v>
      </c>
      <c r="GJ36" s="718" t="s">
        <v>0</v>
      </c>
      <c r="GK36" s="372" t="s">
        <v>2</v>
      </c>
      <c r="GL36" s="812" t="s">
        <v>0</v>
      </c>
      <c r="GM36" s="349" t="s">
        <v>2</v>
      </c>
      <c r="GN36" s="714" t="s">
        <v>0</v>
      </c>
      <c r="GO36" s="372" t="s">
        <v>2</v>
      </c>
      <c r="GP36" s="712">
        <v>1014.2</v>
      </c>
      <c r="GQ36" s="348">
        <f>(GP36/GG36-1)*100</f>
        <v>-8.2171945701357441</v>
      </c>
      <c r="GR36" s="367" t="s">
        <v>2</v>
      </c>
      <c r="GS36" s="718" t="s">
        <v>0</v>
      </c>
      <c r="GT36" s="372" t="s">
        <v>2</v>
      </c>
      <c r="GU36" s="445" t="s">
        <v>0</v>
      </c>
      <c r="GV36" s="372" t="s">
        <v>2</v>
      </c>
      <c r="GW36" s="445" t="s">
        <v>0</v>
      </c>
      <c r="GX36" s="372" t="s">
        <v>2</v>
      </c>
      <c r="GY36" s="712">
        <v>921.27502039000001</v>
      </c>
      <c r="GZ36" s="348">
        <f t="shared" si="114"/>
        <v>-9.1623919946756125</v>
      </c>
      <c r="HA36" s="367" t="s">
        <v>2</v>
      </c>
      <c r="HB36" s="718" t="s">
        <v>0</v>
      </c>
      <c r="HC36" s="372" t="s">
        <v>2</v>
      </c>
      <c r="HD36" s="445" t="s">
        <v>0</v>
      </c>
      <c r="HE36" s="372" t="s">
        <v>1</v>
      </c>
      <c r="HF36" s="812" t="s">
        <v>0</v>
      </c>
      <c r="HG36" s="349" t="s">
        <v>2</v>
      </c>
      <c r="HH36" s="715">
        <v>840.97268872999996</v>
      </c>
      <c r="HI36" s="348">
        <f t="shared" si="115"/>
        <v>-8.716434276705554</v>
      </c>
      <c r="HJ36" s="367" t="s">
        <v>2</v>
      </c>
    </row>
    <row r="37" spans="1:218" ht="20.100000000000001" customHeight="1" thickBot="1">
      <c r="A37" s="1036"/>
      <c r="B37" s="1035"/>
      <c r="C37" s="701">
        <v>76.099999999999994</v>
      </c>
      <c r="D37" s="354">
        <v>5180</v>
      </c>
      <c r="E37" s="702">
        <v>9.1</v>
      </c>
      <c r="F37" s="721">
        <f>(D37/D$39)*100</f>
        <v>0.48456048119287942</v>
      </c>
      <c r="G37" s="704">
        <v>79</v>
      </c>
      <c r="H37" s="354">
        <v>5583</v>
      </c>
      <c r="I37" s="702">
        <f>(H37/D37-1)*100</f>
        <v>7.7799227799227877</v>
      </c>
      <c r="J37" s="722">
        <f>(H37/H$39)*100</f>
        <v>0.47188549655742495</v>
      </c>
      <c r="K37" s="701">
        <v>76.900000000000006</v>
      </c>
      <c r="L37" s="354">
        <v>5736</v>
      </c>
      <c r="M37" s="702">
        <f>(L37/H37-1)*100</f>
        <v>2.7404621171413179</v>
      </c>
      <c r="N37" s="721">
        <f>(L37/L$39)*100</f>
        <v>0.45150991338188484</v>
      </c>
      <c r="O37" s="704">
        <v>79.3</v>
      </c>
      <c r="P37" s="354">
        <v>6060</v>
      </c>
      <c r="Q37" s="702">
        <f>(P37/L37-1)*100</f>
        <v>5.6485355648535629</v>
      </c>
      <c r="R37" s="722">
        <f>(P37/P$39)*100</f>
        <v>0.45697842247428933</v>
      </c>
      <c r="S37" s="346">
        <v>81.900000000000006</v>
      </c>
      <c r="T37" s="347">
        <v>6566</v>
      </c>
      <c r="U37" s="348">
        <f>(T37/P37-1)*100</f>
        <v>8.3498349834983507</v>
      </c>
      <c r="V37" s="348">
        <f>(T37/T$39)*100</f>
        <v>0.46489431902823913</v>
      </c>
      <c r="W37" s="357">
        <v>85.6</v>
      </c>
      <c r="X37" s="358">
        <v>7444</v>
      </c>
      <c r="Y37" s="359">
        <f t="shared" si="80"/>
        <v>13.371915930551314</v>
      </c>
      <c r="Z37" s="386">
        <f>(X37/X$39)*100</f>
        <v>0.49230166902434463</v>
      </c>
      <c r="AA37" s="361">
        <v>83.3</v>
      </c>
      <c r="AB37" s="358">
        <v>7729</v>
      </c>
      <c r="AC37" s="359">
        <f t="shared" si="81"/>
        <v>3.8285867813003804</v>
      </c>
      <c r="AD37" s="359">
        <f>(AB37/AB$39)*100</f>
        <v>0.48512336469363915</v>
      </c>
      <c r="AE37" s="357">
        <v>81.599999999999994</v>
      </c>
      <c r="AF37" s="810">
        <v>8036</v>
      </c>
      <c r="AG37" s="359">
        <f t="shared" si="82"/>
        <v>3.9720533057316709</v>
      </c>
      <c r="AH37" s="386">
        <f>(AF37/AF$39)*100</f>
        <v>0.48653934060478365</v>
      </c>
      <c r="AI37" s="361">
        <v>80.5</v>
      </c>
      <c r="AJ37" s="810">
        <v>8118</v>
      </c>
      <c r="AK37" s="359">
        <f t="shared" si="83"/>
        <v>1.0204081632652962</v>
      </c>
      <c r="AL37" s="359">
        <f>(AJ37/AJ$39)*100</f>
        <v>0.48249370434274053</v>
      </c>
      <c r="AM37" s="706">
        <v>79</v>
      </c>
      <c r="AN37" s="810">
        <v>8205</v>
      </c>
      <c r="AO37" s="359">
        <f t="shared" si="84"/>
        <v>1.0716925351071716</v>
      </c>
      <c r="AP37" s="386">
        <f>(AN37/AN$39)*100</f>
        <v>0.47735959926228888</v>
      </c>
      <c r="AQ37" s="361">
        <v>77.3</v>
      </c>
      <c r="AR37" s="810">
        <v>8384</v>
      </c>
      <c r="AS37" s="359">
        <f t="shared" si="85"/>
        <v>2.1815965874466769</v>
      </c>
      <c r="AT37" s="359">
        <f>(AR37/AR$39)*100</f>
        <v>0.46531943813121851</v>
      </c>
      <c r="AU37" s="357">
        <v>72.3</v>
      </c>
      <c r="AV37" s="810">
        <v>8086</v>
      </c>
      <c r="AW37" s="359">
        <f t="shared" si="86"/>
        <v>-3.554389312977102</v>
      </c>
      <c r="AX37" s="386">
        <f>(AV37/AV$39)*100</f>
        <v>0.44078606666848369</v>
      </c>
      <c r="AY37" s="779">
        <v>67</v>
      </c>
      <c r="AZ37" s="707">
        <v>7610</v>
      </c>
      <c r="BA37" s="436">
        <f t="shared" si="87"/>
        <v>-5.886717783823892</v>
      </c>
      <c r="BB37" s="457">
        <f>(AZ37/AZ$39)*100</f>
        <v>0.41284204587374956</v>
      </c>
      <c r="BC37" s="780">
        <v>62.7</v>
      </c>
      <c r="BD37" s="707">
        <v>7064</v>
      </c>
      <c r="BE37" s="436">
        <f t="shared" si="88"/>
        <v>-7.1747700394218183</v>
      </c>
      <c r="BF37" s="456">
        <f>(BD37/BD$39)*100</f>
        <v>0.38519171248906697</v>
      </c>
      <c r="BG37" s="779">
        <v>58</v>
      </c>
      <c r="BH37" s="707">
        <v>6387</v>
      </c>
      <c r="BI37" s="436">
        <f t="shared" si="89"/>
        <v>-9.5838052095130184</v>
      </c>
      <c r="BJ37" s="457">
        <f>(BH37/BH$39)*100</f>
        <v>0.34912857245934759</v>
      </c>
      <c r="BK37" s="780">
        <v>54</v>
      </c>
      <c r="BL37" s="707">
        <v>5762</v>
      </c>
      <c r="BM37" s="535">
        <f t="shared" si="90"/>
        <v>-9.7855018005323267</v>
      </c>
      <c r="BN37" s="388">
        <f>(BL37/BL$39)*100</f>
        <v>0.31429199482689124</v>
      </c>
      <c r="BO37" s="438">
        <v>50.3</v>
      </c>
      <c r="BP37" s="347">
        <v>5182</v>
      </c>
      <c r="BQ37" s="535">
        <f t="shared" si="91"/>
        <v>-10.065949323151679</v>
      </c>
      <c r="BR37" s="348">
        <f>(BP37/BP$39)*100</f>
        <v>0.28226976159475864</v>
      </c>
      <c r="BS37" s="434">
        <v>47.9</v>
      </c>
      <c r="BT37" s="347">
        <v>5296</v>
      </c>
      <c r="BU37" s="535">
        <f t="shared" si="92"/>
        <v>2.1999228097259849</v>
      </c>
      <c r="BV37" s="388">
        <f>(BT37/BT$39)*100</f>
        <v>0.29574899413989725</v>
      </c>
      <c r="BW37" s="441" t="s">
        <v>0</v>
      </c>
      <c r="BX37" s="349" t="s">
        <v>29</v>
      </c>
      <c r="BY37" s="409" t="s">
        <v>0</v>
      </c>
      <c r="BZ37" s="372" t="s">
        <v>29</v>
      </c>
      <c r="CA37" s="409" t="s">
        <v>0</v>
      </c>
      <c r="CB37" s="372" t="s">
        <v>29</v>
      </c>
      <c r="CC37" s="710">
        <v>4866</v>
      </c>
      <c r="CD37" s="535">
        <f t="shared" si="93"/>
        <v>-8.1193353474320222</v>
      </c>
      <c r="CE37" s="348">
        <f>(CC37/CC$39)*100</f>
        <v>0.27196505439562285</v>
      </c>
      <c r="CF37" s="442" t="s">
        <v>0</v>
      </c>
      <c r="CG37" s="372" t="s">
        <v>29</v>
      </c>
      <c r="CH37" s="409" t="s">
        <v>0</v>
      </c>
      <c r="CI37" s="372" t="s">
        <v>29</v>
      </c>
      <c r="CJ37" s="409" t="s">
        <v>0</v>
      </c>
      <c r="CK37" s="372" t="s">
        <v>29</v>
      </c>
      <c r="CL37" s="347">
        <v>4472</v>
      </c>
      <c r="CM37" s="535">
        <f t="shared" si="94"/>
        <v>-8.0969995889847883</v>
      </c>
      <c r="CN37" s="388">
        <f>(CL37/CL$39)*100</f>
        <v>0.2517122836786061</v>
      </c>
      <c r="CO37" s="441" t="s">
        <v>0</v>
      </c>
      <c r="CP37" s="372" t="s">
        <v>29</v>
      </c>
      <c r="CQ37" s="409" t="s">
        <v>0</v>
      </c>
      <c r="CR37" s="372" t="s">
        <v>29</v>
      </c>
      <c r="CS37" s="409" t="s">
        <v>0</v>
      </c>
      <c r="CT37" s="372" t="s">
        <v>29</v>
      </c>
      <c r="CU37" s="347">
        <v>4039</v>
      </c>
      <c r="CV37" s="535">
        <f t="shared" si="95"/>
        <v>-9.6824686940966025</v>
      </c>
      <c r="CW37" s="348">
        <f>(CU37/CU$39)*100</f>
        <v>0.23133511236450799</v>
      </c>
      <c r="CX37" s="442" t="s">
        <v>0</v>
      </c>
      <c r="CY37" s="372" t="s">
        <v>0</v>
      </c>
      <c r="CZ37" s="409" t="s">
        <v>0</v>
      </c>
      <c r="DA37" s="372" t="s">
        <v>0</v>
      </c>
      <c r="DB37" s="409" t="s">
        <v>0</v>
      </c>
      <c r="DC37" s="372" t="s">
        <v>0</v>
      </c>
      <c r="DD37" s="347">
        <v>3514</v>
      </c>
      <c r="DE37" s="535">
        <f t="shared" si="96"/>
        <v>-12.998266897746969</v>
      </c>
      <c r="DF37" s="388">
        <f>(DD37/DD$39)*100</f>
        <v>0.20022473893771497</v>
      </c>
      <c r="DG37" s="441" t="s">
        <v>0</v>
      </c>
      <c r="DH37" s="372" t="s">
        <v>29</v>
      </c>
      <c r="DI37" s="409" t="s">
        <v>0</v>
      </c>
      <c r="DJ37" s="372" t="s">
        <v>29</v>
      </c>
      <c r="DK37" s="409" t="s">
        <v>0</v>
      </c>
      <c r="DL37" s="372" t="s">
        <v>29</v>
      </c>
      <c r="DM37" s="347">
        <v>2994.15</v>
      </c>
      <c r="DN37" s="535">
        <f t="shared" si="106"/>
        <v>-14.793682413204323</v>
      </c>
      <c r="DO37" s="348">
        <f>(DM37/DM$39)*100</f>
        <v>0.16941244539602643</v>
      </c>
      <c r="DP37" s="442" t="s">
        <v>0</v>
      </c>
      <c r="DQ37" s="372" t="s">
        <v>29</v>
      </c>
      <c r="DR37" s="409" t="s">
        <v>0</v>
      </c>
      <c r="DS37" s="372" t="s">
        <v>29</v>
      </c>
      <c r="DT37" s="409" t="s">
        <v>0</v>
      </c>
      <c r="DU37" s="372" t="s">
        <v>29</v>
      </c>
      <c r="DV37" s="347">
        <v>2624</v>
      </c>
      <c r="DW37" s="535">
        <f>(DV37/DM37-1)*100</f>
        <v>-12.362440091511784</v>
      </c>
      <c r="DX37" s="388">
        <f>(DV37/DV$39)*100</f>
        <v>0.14717587571485494</v>
      </c>
      <c r="DY37" s="442" t="s">
        <v>0</v>
      </c>
      <c r="DZ37" s="372" t="s">
        <v>29</v>
      </c>
      <c r="EA37" s="409" t="s">
        <v>0</v>
      </c>
      <c r="EB37" s="372" t="s">
        <v>29</v>
      </c>
      <c r="EC37" s="409" t="s">
        <v>0</v>
      </c>
      <c r="ED37" s="372" t="s">
        <v>29</v>
      </c>
      <c r="EE37" s="710">
        <v>2243</v>
      </c>
      <c r="EF37" s="535">
        <f>(EE37/DV37-1)*100</f>
        <v>-14.519817073170726</v>
      </c>
      <c r="EG37" s="388">
        <f>(EE37/EE$39)*100</f>
        <v>0.12424521675375798</v>
      </c>
      <c r="EH37" s="442" t="s">
        <v>0</v>
      </c>
      <c r="EI37" s="372" t="s">
        <v>27</v>
      </c>
      <c r="EJ37" s="711" t="s">
        <v>0</v>
      </c>
      <c r="EK37" s="349" t="s">
        <v>27</v>
      </c>
      <c r="EL37" s="445" t="s">
        <v>0</v>
      </c>
      <c r="EM37" s="372" t="s">
        <v>27</v>
      </c>
      <c r="EN37" s="712">
        <v>1961</v>
      </c>
      <c r="EO37" s="535">
        <f>(EN37/EE37-1)*100</f>
        <v>-12.572447614801607</v>
      </c>
      <c r="EP37" s="388">
        <f>(EN37/EN$39)*100</f>
        <v>0.10784863157077108</v>
      </c>
      <c r="EQ37" s="713" t="s">
        <v>0</v>
      </c>
      <c r="ER37" s="349" t="s">
        <v>27</v>
      </c>
      <c r="ES37" s="714" t="s">
        <v>0</v>
      </c>
      <c r="ET37" s="372" t="s">
        <v>27</v>
      </c>
      <c r="EU37" s="714" t="s">
        <v>0</v>
      </c>
      <c r="EV37" s="349" t="s">
        <v>27</v>
      </c>
      <c r="EW37" s="715">
        <v>1683</v>
      </c>
      <c r="EX37" s="535">
        <f>(EW37/EN37-1)*100</f>
        <v>-14.176440591534934</v>
      </c>
      <c r="EY37" s="388">
        <f>(EW37/EW$39)*100</f>
        <v>9.185702607338464E-2</v>
      </c>
      <c r="EZ37" s="716" t="s">
        <v>0</v>
      </c>
      <c r="FA37" s="349" t="s">
        <v>27</v>
      </c>
      <c r="FB37" s="714" t="s">
        <v>0</v>
      </c>
      <c r="FC37" s="349" t="s">
        <v>27</v>
      </c>
      <c r="FD37" s="714" t="s">
        <v>0</v>
      </c>
      <c r="FE37" s="349" t="s">
        <v>27</v>
      </c>
      <c r="FF37" s="715">
        <v>1427</v>
      </c>
      <c r="FG37" s="535">
        <f>(FF37/EW37-1)*100</f>
        <v>-15.210932857991677</v>
      </c>
      <c r="FH37" s="388">
        <f>(FF37/FF$39)*100</f>
        <v>7.6400267935577942E-2</v>
      </c>
      <c r="FI37" s="718" t="s">
        <v>0</v>
      </c>
      <c r="FJ37" s="349" t="s">
        <v>27</v>
      </c>
      <c r="FK37" s="445" t="s">
        <v>0</v>
      </c>
      <c r="FL37" s="349" t="s">
        <v>2</v>
      </c>
      <c r="FM37" s="714" t="s">
        <v>0</v>
      </c>
      <c r="FN37" s="349" t="s">
        <v>27</v>
      </c>
      <c r="FO37" s="719">
        <v>1288</v>
      </c>
      <c r="FP37" s="535">
        <f>(FO37/FF37-1)*100</f>
        <v>-9.740714786264892</v>
      </c>
      <c r="FQ37" s="388">
        <f>(FO37/FO$39)*100</f>
        <v>6.7596244886186721E-2</v>
      </c>
      <c r="FR37" s="718" t="s">
        <v>0</v>
      </c>
      <c r="FS37" s="349" t="s">
        <v>2</v>
      </c>
      <c r="FT37" s="445" t="s">
        <v>0</v>
      </c>
      <c r="FU37" s="349" t="s">
        <v>2</v>
      </c>
      <c r="FV37" s="714" t="s">
        <v>0</v>
      </c>
      <c r="FW37" s="349" t="s">
        <v>2</v>
      </c>
      <c r="FX37" s="715">
        <v>1191</v>
      </c>
      <c r="FY37" s="535">
        <f t="shared" si="113"/>
        <v>-7.5310559006211193</v>
      </c>
      <c r="FZ37" s="388">
        <f>(FX37/FX$39)*100</f>
        <v>6.0975856529331428E-2</v>
      </c>
      <c r="GA37" s="718" t="s">
        <v>0</v>
      </c>
      <c r="GB37" s="349" t="s">
        <v>2</v>
      </c>
      <c r="GC37" s="445" t="s">
        <v>0</v>
      </c>
      <c r="GD37" s="349" t="s">
        <v>2</v>
      </c>
      <c r="GE37" s="714" t="s">
        <v>0</v>
      </c>
      <c r="GF37" s="349" t="s">
        <v>2</v>
      </c>
      <c r="GG37" s="715">
        <v>1098</v>
      </c>
      <c r="GH37" s="535">
        <f t="shared" si="116"/>
        <v>-7.8085642317380355</v>
      </c>
      <c r="GI37" s="388">
        <f>(GG37/GG$39)*100</f>
        <v>5.4893169905383732E-2</v>
      </c>
      <c r="GJ37" s="718" t="s">
        <v>0</v>
      </c>
      <c r="GK37" s="372" t="s">
        <v>2</v>
      </c>
      <c r="GL37" s="812" t="s">
        <v>0</v>
      </c>
      <c r="GM37" s="349" t="s">
        <v>2</v>
      </c>
      <c r="GN37" s="714" t="s">
        <v>0</v>
      </c>
      <c r="GO37" s="372" t="s">
        <v>2</v>
      </c>
      <c r="GP37" s="712">
        <v>1006.34</v>
      </c>
      <c r="GQ37" s="535">
        <f>(GP37/GG37-1)*100</f>
        <v>-8.3479052823315136</v>
      </c>
      <c r="GR37" s="388">
        <f>(GP37/GP$39)*100</f>
        <v>4.8911335066518624E-2</v>
      </c>
      <c r="GS37" s="718" t="s">
        <v>0</v>
      </c>
      <c r="GT37" s="372" t="s">
        <v>2</v>
      </c>
      <c r="GU37" s="445" t="s">
        <v>0</v>
      </c>
      <c r="GV37" s="372" t="s">
        <v>2</v>
      </c>
      <c r="GW37" s="445" t="s">
        <v>0</v>
      </c>
      <c r="GX37" s="372" t="s">
        <v>2</v>
      </c>
      <c r="GY37" s="712">
        <v>912.02635965000002</v>
      </c>
      <c r="GZ37" s="535">
        <f t="shared" si="114"/>
        <v>-9.3719458980066399</v>
      </c>
      <c r="HA37" s="388">
        <f>(GY37/GY$39)*100</f>
        <v>4.3239839892967272E-2</v>
      </c>
      <c r="HB37" s="718" t="s">
        <v>0</v>
      </c>
      <c r="HC37" s="372" t="s">
        <v>2</v>
      </c>
      <c r="HD37" s="445" t="s">
        <v>0</v>
      </c>
      <c r="HE37" s="372" t="s">
        <v>1</v>
      </c>
      <c r="HF37" s="812" t="s">
        <v>0</v>
      </c>
      <c r="HG37" s="349" t="s">
        <v>2</v>
      </c>
      <c r="HH37" s="715">
        <v>829.85075303999997</v>
      </c>
      <c r="HI37" s="535">
        <f t="shared" si="115"/>
        <v>-9.0102227573264244</v>
      </c>
      <c r="HJ37" s="388">
        <f>(HH37/HH$39)*100</f>
        <v>3.8429231824599133E-2</v>
      </c>
    </row>
    <row r="38" spans="1:218" ht="20.100000000000001" customHeight="1">
      <c r="A38" s="1046" t="s">
        <v>100</v>
      </c>
      <c r="B38" s="1047"/>
      <c r="C38" s="458" t="s">
        <v>0</v>
      </c>
      <c r="D38" s="813">
        <f>SUM(D7,D14:D24,D26,D28,D30,D32,D34,D36)</f>
        <v>1112863</v>
      </c>
      <c r="E38" s="814">
        <v>14.4</v>
      </c>
      <c r="F38" s="815" t="s">
        <v>29</v>
      </c>
      <c r="G38" s="462" t="s">
        <v>0</v>
      </c>
      <c r="H38" s="813">
        <f>SUM(H7,H14:H24,H26,H28,H30,H32,H34,H36)</f>
        <v>1231452</v>
      </c>
      <c r="I38" s="816">
        <f>(H38/D38-1)*100</f>
        <v>10.656208356284647</v>
      </c>
      <c r="J38" s="817" t="s">
        <v>29</v>
      </c>
      <c r="K38" s="473" t="s">
        <v>0</v>
      </c>
      <c r="L38" s="813">
        <f>SUM(L7,L14:L24,L26,L28,L30,L32,L34,L36)</f>
        <v>1324962</v>
      </c>
      <c r="M38" s="816">
        <f>(L38/H38-1)*100</f>
        <v>7.5934750197327983</v>
      </c>
      <c r="N38" s="815" t="s">
        <v>29</v>
      </c>
      <c r="O38" s="462" t="s">
        <v>0</v>
      </c>
      <c r="P38" s="813">
        <f>SUM(P7,P14:P24,P26,P28,P30,P32,P34,P36)</f>
        <v>1388524</v>
      </c>
      <c r="Q38" s="816">
        <f>(P38/L38-1)*100</f>
        <v>4.7972696575449003</v>
      </c>
      <c r="R38" s="817" t="s">
        <v>29</v>
      </c>
      <c r="S38" s="458" t="s">
        <v>0</v>
      </c>
      <c r="T38" s="813">
        <f>SUM(T7,T14:T24,T26,T28,T30,T32,T34,T36)</f>
        <v>1484032</v>
      </c>
      <c r="U38" s="463">
        <f>(T38/P38-1)*100</f>
        <v>6.8783830888050845</v>
      </c>
      <c r="V38" s="461" t="s">
        <v>29</v>
      </c>
      <c r="W38" s="468" t="s">
        <v>0</v>
      </c>
      <c r="X38" s="813">
        <f>SUM(X7,X14:X24,X26,X28,X30,X32,X34,X36)</f>
        <v>1597669</v>
      </c>
      <c r="Y38" s="469">
        <f t="shared" si="80"/>
        <v>7.6573146670691816</v>
      </c>
      <c r="Z38" s="470" t="s">
        <v>29</v>
      </c>
      <c r="AA38" s="458" t="s">
        <v>0</v>
      </c>
      <c r="AB38" s="813">
        <f>SUM(AB7,AB14:AB24,AB26,AB28,AB30,AB32,AB34,AB36)</f>
        <v>1677668</v>
      </c>
      <c r="AC38" s="469">
        <f t="shared" si="81"/>
        <v>5.0072324117198308</v>
      </c>
      <c r="AD38" s="818" t="s">
        <v>29</v>
      </c>
      <c r="AE38" s="468" t="s">
        <v>0</v>
      </c>
      <c r="AF38" s="813">
        <f>SUM(AF7,AF14:AF24,AF26,AF28,AF30,AF32,AF34,AF36)</f>
        <v>1737494</v>
      </c>
      <c r="AG38" s="469">
        <f t="shared" si="82"/>
        <v>3.5660214059039186</v>
      </c>
      <c r="AH38" s="470" t="s">
        <v>29</v>
      </c>
      <c r="AI38" s="458" t="s">
        <v>0</v>
      </c>
      <c r="AJ38" s="813">
        <f>SUM(AJ7,AJ14:AJ24,AJ26,AJ28,AJ30,AJ32,AJ34,AJ36)</f>
        <v>1767680</v>
      </c>
      <c r="AK38" s="819">
        <f t="shared" si="83"/>
        <v>1.7373297404192467</v>
      </c>
      <c r="AL38" s="818" t="s">
        <v>29</v>
      </c>
      <c r="AM38" s="468" t="s">
        <v>0</v>
      </c>
      <c r="AN38" s="813">
        <f>SUM(AN7,AN14:AN24,AN26,AN28,AN30,AN32,AN34,AN36)</f>
        <v>1803107</v>
      </c>
      <c r="AO38" s="819">
        <f t="shared" si="84"/>
        <v>2.0041523352642976</v>
      </c>
      <c r="AP38" s="470" t="s">
        <v>29</v>
      </c>
      <c r="AQ38" s="458" t="s">
        <v>0</v>
      </c>
      <c r="AR38" s="813">
        <f>SUM(AR7,AR14:AR24,AR26,AR28,AR30,AR32,AR34,AR36)</f>
        <v>1880773</v>
      </c>
      <c r="AS38" s="819">
        <f t="shared" si="85"/>
        <v>4.307342825467364</v>
      </c>
      <c r="AT38" s="818" t="s">
        <v>29</v>
      </c>
      <c r="AU38" s="468" t="s">
        <v>0</v>
      </c>
      <c r="AV38" s="813">
        <f>SUM(AV7,AV14:AV24,AV26,AV28,AV30,AV32,AV34,AV36)</f>
        <v>1913601</v>
      </c>
      <c r="AW38" s="819">
        <f t="shared" si="86"/>
        <v>1.7454525346759064</v>
      </c>
      <c r="AX38" s="470" t="s">
        <v>29</v>
      </c>
      <c r="AY38" s="458" t="s">
        <v>0</v>
      </c>
      <c r="AZ38" s="813">
        <f>SUM(AZ7,AZ14:AZ24,AZ26,AZ28,AZ30,AZ32,AZ34,AZ36)</f>
        <v>1915980</v>
      </c>
      <c r="BA38" s="471">
        <f t="shared" si="87"/>
        <v>0.12432058720706074</v>
      </c>
      <c r="BB38" s="474" t="s">
        <v>29</v>
      </c>
      <c r="BC38" s="468" t="s">
        <v>0</v>
      </c>
      <c r="BD38" s="813">
        <f>SUM(BD7,BD14:BD24,BD26,BD28,BD30,BD32,BD34,BD36)</f>
        <v>1903107</v>
      </c>
      <c r="BE38" s="471">
        <f t="shared" si="88"/>
        <v>-0.67187548930572882</v>
      </c>
      <c r="BF38" s="472" t="s">
        <v>29</v>
      </c>
      <c r="BG38" s="458" t="s">
        <v>0</v>
      </c>
      <c r="BH38" s="813">
        <f>SUM(BH7,BH14:BH24,BH26,BH28,BH30,BH32,BH34,BH36)</f>
        <v>1896321</v>
      </c>
      <c r="BI38" s="463">
        <f t="shared" si="89"/>
        <v>-0.35657480110157236</v>
      </c>
      <c r="BJ38" s="461" t="s">
        <v>29</v>
      </c>
      <c r="BK38" s="468" t="s">
        <v>0</v>
      </c>
      <c r="BL38" s="813">
        <f>SUM(BL7,BL14:BL24,BL26,BL28,BL30,BL32,BL34,BL36)</f>
        <v>1885186</v>
      </c>
      <c r="BM38" s="463">
        <f t="shared" si="90"/>
        <v>-0.58718961610402243</v>
      </c>
      <c r="BN38" s="477" t="s">
        <v>29</v>
      </c>
      <c r="BO38" s="473" t="s">
        <v>0</v>
      </c>
      <c r="BP38" s="813">
        <f>SUM(BP7,BP14:BP24,BP26,BP28,BP30,BP32,BP34,BP36)</f>
        <v>1884455.4925500001</v>
      </c>
      <c r="BQ38" s="463">
        <f t="shared" si="91"/>
        <v>-3.8749887279021511E-2</v>
      </c>
      <c r="BR38" s="461" t="s">
        <v>29</v>
      </c>
      <c r="BS38" s="462" t="s">
        <v>0</v>
      </c>
      <c r="BT38" s="813">
        <f>SUM(BT7,BT14:BT24,BT26,BT28,BT30,BT32,BT34,BT36)</f>
        <v>1836931.69637</v>
      </c>
      <c r="BU38" s="463">
        <f t="shared" si="92"/>
        <v>-2.5218847761531382</v>
      </c>
      <c r="BV38" s="477" t="s">
        <v>29</v>
      </c>
      <c r="BW38" s="820" t="s">
        <v>0</v>
      </c>
      <c r="BX38" s="461" t="s">
        <v>29</v>
      </c>
      <c r="BY38" s="821" t="s">
        <v>0</v>
      </c>
      <c r="BZ38" s="481" t="s">
        <v>29</v>
      </c>
      <c r="CA38" s="821" t="s">
        <v>0</v>
      </c>
      <c r="CB38" s="481" t="s">
        <v>29</v>
      </c>
      <c r="CC38" s="822">
        <f>SUM(CC7,CC14:CC24,CC26,CC28,CC30,CC32,CC34,CC36)</f>
        <v>1835558.0334981901</v>
      </c>
      <c r="CD38" s="463">
        <f t="shared" si="93"/>
        <v>-7.4780291206499871E-2</v>
      </c>
      <c r="CE38" s="461" t="s">
        <v>29</v>
      </c>
      <c r="CF38" s="823" t="s">
        <v>0</v>
      </c>
      <c r="CG38" s="461" t="s">
        <v>29</v>
      </c>
      <c r="CH38" s="821" t="s">
        <v>0</v>
      </c>
      <c r="CI38" s="461" t="s">
        <v>29</v>
      </c>
      <c r="CJ38" s="821" t="s">
        <v>0</v>
      </c>
      <c r="CK38" s="481" t="s">
        <v>29</v>
      </c>
      <c r="CL38" s="813">
        <f>SUM(CL7,CL14:CL24,CL26,CL28,CL30,CL32,CL34,CL36)</f>
        <v>1833241.68732</v>
      </c>
      <c r="CM38" s="463">
        <f t="shared" si="94"/>
        <v>-0.12619302337042448</v>
      </c>
      <c r="CN38" s="477" t="s">
        <v>29</v>
      </c>
      <c r="CO38" s="820" t="s">
        <v>0</v>
      </c>
      <c r="CP38" s="461" t="s">
        <v>29</v>
      </c>
      <c r="CQ38" s="821" t="s">
        <v>0</v>
      </c>
      <c r="CR38" s="481" t="s">
        <v>29</v>
      </c>
      <c r="CS38" s="821" t="s">
        <v>0</v>
      </c>
      <c r="CT38" s="481" t="s">
        <v>29</v>
      </c>
      <c r="CU38" s="813">
        <f>SUM(CU$7,CU$14:CU$24,CU26,CU28,CU30,CU32,CU34,CU36)</f>
        <v>1798623.9371038603</v>
      </c>
      <c r="CV38" s="463">
        <f t="shared" si="95"/>
        <v>-1.8883353163732131</v>
      </c>
      <c r="CW38" s="461" t="s">
        <v>29</v>
      </c>
      <c r="CX38" s="823" t="s">
        <v>0</v>
      </c>
      <c r="CY38" s="481" t="s">
        <v>29</v>
      </c>
      <c r="CZ38" s="821" t="s">
        <v>0</v>
      </c>
      <c r="DA38" s="481" t="s">
        <v>29</v>
      </c>
      <c r="DB38" s="821" t="s">
        <v>0</v>
      </c>
      <c r="DC38" s="481" t="s">
        <v>29</v>
      </c>
      <c r="DD38" s="813">
        <f>SUM(DD7,DD14:DD24,DD26,DD28,DD30,DD32,DD34,DD36)</f>
        <v>1800481.7896878999</v>
      </c>
      <c r="DE38" s="463">
        <f t="shared" si="96"/>
        <v>0.10329299781426382</v>
      </c>
      <c r="DF38" s="477" t="s">
        <v>29</v>
      </c>
      <c r="DG38" s="820" t="s">
        <v>0</v>
      </c>
      <c r="DH38" s="481" t="s">
        <v>29</v>
      </c>
      <c r="DI38" s="821" t="s">
        <v>0</v>
      </c>
      <c r="DJ38" s="481" t="s">
        <v>29</v>
      </c>
      <c r="DK38" s="821" t="s">
        <v>0</v>
      </c>
      <c r="DL38" s="481" t="s">
        <v>29</v>
      </c>
      <c r="DM38" s="813">
        <f>SUM(DM7,DM14:DM24,DM26,DM28,DM30,DM32,DM34,DM36)</f>
        <v>1806180.9331314398</v>
      </c>
      <c r="DN38" s="463">
        <f t="shared" si="106"/>
        <v>0.31653435631402438</v>
      </c>
      <c r="DO38" s="461" t="s">
        <v>29</v>
      </c>
      <c r="DP38" s="823" t="s">
        <v>0</v>
      </c>
      <c r="DQ38" s="481" t="s">
        <v>29</v>
      </c>
      <c r="DR38" s="821" t="s">
        <v>0</v>
      </c>
      <c r="DS38" s="481" t="s">
        <v>29</v>
      </c>
      <c r="DT38" s="821" t="s">
        <v>0</v>
      </c>
      <c r="DU38" s="481" t="s">
        <v>29</v>
      </c>
      <c r="DV38" s="813">
        <f>SUM(DV7,DV14:DV24,DV26,DV28,DV30,DV32,DV34,DV36)</f>
        <v>1814572.0106991096</v>
      </c>
      <c r="DW38" s="463">
        <f t="shared" si="107"/>
        <v>0.46457569193369963</v>
      </c>
      <c r="DX38" s="477" t="s">
        <v>29</v>
      </c>
      <c r="DY38" s="823" t="s">
        <v>0</v>
      </c>
      <c r="DZ38" s="481" t="s">
        <v>29</v>
      </c>
      <c r="EA38" s="821" t="s">
        <v>0</v>
      </c>
      <c r="EB38" s="481" t="s">
        <v>29</v>
      </c>
      <c r="EC38" s="821" t="s">
        <v>0</v>
      </c>
      <c r="ED38" s="481" t="s">
        <v>29</v>
      </c>
      <c r="EE38" s="822">
        <f>SUM(EE7,EE14:EE24,EE26,EE28,EE30,EE32,EE34,EE36)</f>
        <v>1831548.7101220798</v>
      </c>
      <c r="EF38" s="463">
        <f>(EE38/DV38-1)*100</f>
        <v>0.93557595525952664</v>
      </c>
      <c r="EG38" s="477" t="s">
        <v>27</v>
      </c>
      <c r="EH38" s="823" t="s">
        <v>0</v>
      </c>
      <c r="EI38" s="481" t="s">
        <v>27</v>
      </c>
      <c r="EJ38" s="824" t="s">
        <v>0</v>
      </c>
      <c r="EK38" s="461" t="s">
        <v>27</v>
      </c>
      <c r="EL38" s="825" t="s">
        <v>0</v>
      </c>
      <c r="EM38" s="481" t="s">
        <v>27</v>
      </c>
      <c r="EN38" s="826">
        <f>SUM(EN7,EN14:EN24,EN26,EN28,EN30,EN32,EN34,EN36)</f>
        <v>1840190.83059526</v>
      </c>
      <c r="EO38" s="463">
        <f t="shared" ref="EO38:EO39" si="117">(EN38/EE38-1)*100</f>
        <v>0.47184770055086478</v>
      </c>
      <c r="EP38" s="477" t="s">
        <v>1</v>
      </c>
      <c r="EQ38" s="827" t="s">
        <v>0</v>
      </c>
      <c r="ER38" s="461" t="s">
        <v>27</v>
      </c>
      <c r="ES38" s="828" t="s">
        <v>0</v>
      </c>
      <c r="ET38" s="481" t="s">
        <v>27</v>
      </c>
      <c r="EU38" s="828" t="s">
        <v>0</v>
      </c>
      <c r="EV38" s="461" t="s">
        <v>27</v>
      </c>
      <c r="EW38" s="829">
        <f>SUM(EW7,EW14:EW24,EW26,EW28,EW30,EW32,EW34,EW36)</f>
        <v>1851016.9220341302</v>
      </c>
      <c r="EX38" s="463">
        <f t="shared" ref="EX38:EX39" si="118">(EW38/EN38-1)*100</f>
        <v>0.58831351938473109</v>
      </c>
      <c r="EY38" s="477" t="s">
        <v>1</v>
      </c>
      <c r="EZ38" s="830" t="s">
        <v>0</v>
      </c>
      <c r="FA38" s="461" t="s">
        <v>27</v>
      </c>
      <c r="FB38" s="828" t="s">
        <v>0</v>
      </c>
      <c r="FC38" s="461" t="s">
        <v>27</v>
      </c>
      <c r="FD38" s="828" t="s">
        <v>0</v>
      </c>
      <c r="FE38" s="461" t="s">
        <v>27</v>
      </c>
      <c r="FF38" s="829">
        <f>SUM(FF7,FF14:FF24,FF26,FF28,FF30,FF32,FF34,FF36)</f>
        <v>1883412.9608693398</v>
      </c>
      <c r="FG38" s="463">
        <f t="shared" ref="FG38:FG39" si="119">(FF38/EW38-1)*100</f>
        <v>1.7501751847632363</v>
      </c>
      <c r="FH38" s="477" t="s">
        <v>1</v>
      </c>
      <c r="FI38" s="831" t="s">
        <v>0</v>
      </c>
      <c r="FJ38" s="461" t="s">
        <v>27</v>
      </c>
      <c r="FK38" s="825" t="s">
        <v>0</v>
      </c>
      <c r="FL38" s="461" t="s">
        <v>2</v>
      </c>
      <c r="FM38" s="828" t="s">
        <v>0</v>
      </c>
      <c r="FN38" s="461" t="s">
        <v>27</v>
      </c>
      <c r="FO38" s="832">
        <f>SUM(FO7,FO14:FO24,FO26,FO28,FO30,FO32,FO34,FO36)</f>
        <v>1920096.0472208599</v>
      </c>
      <c r="FP38" s="463">
        <f t="shared" ref="FP38:FP39" si="120">(FO38/FF38-1)*100</f>
        <v>1.9476921479072873</v>
      </c>
      <c r="FQ38" s="477" t="s">
        <v>1</v>
      </c>
      <c r="FR38" s="831" t="s">
        <v>0</v>
      </c>
      <c r="FS38" s="461" t="s">
        <v>2</v>
      </c>
      <c r="FT38" s="825" t="s">
        <v>0</v>
      </c>
      <c r="FU38" s="461" t="s">
        <v>2</v>
      </c>
      <c r="FV38" s="828" t="s">
        <v>0</v>
      </c>
      <c r="FW38" s="461" t="s">
        <v>2</v>
      </c>
      <c r="FX38" s="832">
        <f>SUM(FX7,FX14:FX24,FX26,FX28,FX30,FX32,FX34,FX36)</f>
        <v>1967869.0565447302</v>
      </c>
      <c r="FY38" s="463">
        <f t="shared" si="113"/>
        <v>2.4880531051046484</v>
      </c>
      <c r="FZ38" s="477" t="s">
        <v>1</v>
      </c>
      <c r="GA38" s="831" t="s">
        <v>0</v>
      </c>
      <c r="GB38" s="461" t="s">
        <v>74</v>
      </c>
      <c r="GC38" s="825" t="s">
        <v>0</v>
      </c>
      <c r="GD38" s="461" t="s">
        <v>2</v>
      </c>
      <c r="GE38" s="828" t="s">
        <v>0</v>
      </c>
      <c r="GF38" s="461" t="s">
        <v>74</v>
      </c>
      <c r="GG38" s="832">
        <f>SUM(GG7,GG14:GG24,GG26,GG28,GG30,GG32,GG34,GG36)</f>
        <v>2015379.7350417303</v>
      </c>
      <c r="GH38" s="463">
        <f t="shared" si="116"/>
        <v>2.4143211327496195</v>
      </c>
      <c r="GI38" s="477" t="s">
        <v>1</v>
      </c>
      <c r="GJ38" s="831" t="s">
        <v>0</v>
      </c>
      <c r="GK38" s="481" t="s">
        <v>2</v>
      </c>
      <c r="GL38" s="833" t="s">
        <v>0</v>
      </c>
      <c r="GM38" s="461" t="s">
        <v>2</v>
      </c>
      <c r="GN38" s="828" t="s">
        <v>0</v>
      </c>
      <c r="GO38" s="481" t="s">
        <v>2</v>
      </c>
      <c r="GP38" s="958">
        <f>SUM(GP7,GP14:GP24,GP26,GP28,GP30,GP32,GP34,GP36)</f>
        <v>2073375.6154429899</v>
      </c>
      <c r="GQ38" s="463">
        <f t="shared" ref="GQ38:GQ39" si="121">(GP38/GG38-1)*100</f>
        <v>2.8776651562420597</v>
      </c>
      <c r="GR38" s="477" t="s">
        <v>1</v>
      </c>
      <c r="GS38" s="831" t="s">
        <v>0</v>
      </c>
      <c r="GT38" s="481" t="s">
        <v>2</v>
      </c>
      <c r="GU38" s="825" t="s">
        <v>0</v>
      </c>
      <c r="GV38" s="481" t="s">
        <v>2</v>
      </c>
      <c r="GW38" s="825" t="s">
        <v>0</v>
      </c>
      <c r="GX38" s="481" t="s">
        <v>2</v>
      </c>
      <c r="GY38" s="958">
        <f>SUM(GY7,GY14:GY24,GY26,GY28,GY30,GY32,GY34,GY36)</f>
        <v>2125008.8172999099</v>
      </c>
      <c r="GZ38" s="463">
        <f t="shared" ref="GZ38:GZ39" si="122">(GY38/GP38-1)*100</f>
        <v>2.4902965710768443</v>
      </c>
      <c r="HA38" s="477" t="s">
        <v>1</v>
      </c>
      <c r="HB38" s="831" t="s">
        <v>0</v>
      </c>
      <c r="HC38" s="481" t="s">
        <v>2</v>
      </c>
      <c r="HD38" s="825" t="s">
        <v>0</v>
      </c>
      <c r="HE38" s="481" t="s">
        <v>1</v>
      </c>
      <c r="HF38" s="833" t="s">
        <v>0</v>
      </c>
      <c r="HG38" s="461" t="s">
        <v>2</v>
      </c>
      <c r="HH38" s="832">
        <f>SUM(HH7,HH14:HH24,HH26,HH28,HH30,HH32,HH34,HH36)</f>
        <v>2174857.09597902</v>
      </c>
      <c r="HI38" s="463">
        <f t="shared" ref="HI38:HI39" si="123">(HH38/GY38-1)*100</f>
        <v>2.3457916161707226</v>
      </c>
      <c r="HJ38" s="477" t="s">
        <v>1</v>
      </c>
    </row>
    <row r="39" spans="1:218" ht="20.100000000000001" customHeight="1" thickBot="1">
      <c r="A39" s="1048"/>
      <c r="B39" s="1049"/>
      <c r="C39" s="491" t="s">
        <v>0</v>
      </c>
      <c r="D39" s="834">
        <f>SUM(D7,D14:D24,D27,D29,D31,D33,D35,D37)</f>
        <v>1069010</v>
      </c>
      <c r="E39" s="835">
        <v>14.8</v>
      </c>
      <c r="F39" s="836">
        <f>SUM(F7,F14:F24,F27,F29,F31,F33,F35,F37)</f>
        <v>100</v>
      </c>
      <c r="G39" s="495" t="s">
        <v>0</v>
      </c>
      <c r="H39" s="834">
        <f>SUM(H7,H14:H24,H27,H29,H31,H33,H35,H37)</f>
        <v>1183126</v>
      </c>
      <c r="I39" s="837">
        <f>(H39/D39-1)*100</f>
        <v>10.674923527375801</v>
      </c>
      <c r="J39" s="838">
        <f>SUM(J7,J14:J24,J27,J29,J31,J33,J35,J37)</f>
        <v>100</v>
      </c>
      <c r="K39" s="504" t="s">
        <v>0</v>
      </c>
      <c r="L39" s="834">
        <f>SUM(L7,L14:L24,L27,L29,L31,L33,L35,L37)</f>
        <v>1270404</v>
      </c>
      <c r="M39" s="837">
        <f>(L39/H39-1)*100</f>
        <v>7.3768981494785946</v>
      </c>
      <c r="N39" s="836">
        <f>SUM(N7,N14:N24,N27,N29,N31,N33,N35,N37)</f>
        <v>99.999999999999986</v>
      </c>
      <c r="O39" s="495" t="s">
        <v>0</v>
      </c>
      <c r="P39" s="834">
        <f>SUM(P7,P14:P24,P27,P29,P31,P33,P35,P37)</f>
        <v>1326102</v>
      </c>
      <c r="Q39" s="837">
        <f>(P39/L39-1)*100</f>
        <v>4.3842746087071616</v>
      </c>
      <c r="R39" s="838">
        <f>SUM(R7,R14:R24,R27,R29,R31,R33,R35,R37)</f>
        <v>100</v>
      </c>
      <c r="S39" s="491" t="s">
        <v>0</v>
      </c>
      <c r="T39" s="834">
        <f>SUM(T7,T14:T24,T27,T29,T31,T33,T35,T37)</f>
        <v>1412364</v>
      </c>
      <c r="U39" s="494">
        <f>(T39/P39-1)*100</f>
        <v>6.5049294850622275</v>
      </c>
      <c r="V39" s="494">
        <f>SUM(V7,V14:V24,V27,V29,V31,V33,V35,V37)</f>
        <v>100</v>
      </c>
      <c r="W39" s="499" t="s">
        <v>0</v>
      </c>
      <c r="X39" s="834">
        <f>SUM(X7,X14:X24,X27,X29,X31,X33,X35,X37)</f>
        <v>1512081</v>
      </c>
      <c r="Y39" s="500">
        <f t="shared" si="80"/>
        <v>7.060290406722336</v>
      </c>
      <c r="Z39" s="501">
        <f>SUM(Z7,Z14:Z24,Z27,Z29,Z31,Z33,Z35,Z37)</f>
        <v>100</v>
      </c>
      <c r="AA39" s="491" t="s">
        <v>0</v>
      </c>
      <c r="AB39" s="834">
        <f>SUM(AB7,AB14:AB24,AB27,AB29,AB31,AB33,AB35,AB37)</f>
        <v>1593203</v>
      </c>
      <c r="AC39" s="500">
        <f t="shared" si="81"/>
        <v>5.3649242335562786</v>
      </c>
      <c r="AD39" s="500">
        <f>SUM(AD7,AD14:AD24,AD27,AD29,AD31,AD33,AD35,AD37)</f>
        <v>100.00000000000001</v>
      </c>
      <c r="AE39" s="499" t="s">
        <v>0</v>
      </c>
      <c r="AF39" s="834">
        <f>SUM(AF7,AF14:AF24,AF27,AF29,AF31,AF33,AF35,AF37)</f>
        <v>1651665</v>
      </c>
      <c r="AG39" s="500">
        <f t="shared" si="82"/>
        <v>3.6694633389467546</v>
      </c>
      <c r="AH39" s="501">
        <f>SUM(AH7,AH14:AH24,AH27,AH29,AH31,AH33,AH35,AH37)</f>
        <v>99.999999999999986</v>
      </c>
      <c r="AI39" s="491" t="s">
        <v>0</v>
      </c>
      <c r="AJ39" s="834">
        <f>SUM(AJ7,AJ14:AJ24,AJ27,AJ29,AJ31,AJ33,AJ35,AJ37)</f>
        <v>1682509</v>
      </c>
      <c r="AK39" s="839">
        <f t="shared" si="83"/>
        <v>1.867448907617475</v>
      </c>
      <c r="AL39" s="500">
        <f>SUM(AL7,AL14:AL24,AL27,AL29,AL31,AL33,AL35,AL37)</f>
        <v>100.00000000000003</v>
      </c>
      <c r="AM39" s="499" t="s">
        <v>0</v>
      </c>
      <c r="AN39" s="834">
        <f>SUM(AN7,AN14:AN24,AN27,AN29,AN31,AN33,AN35,AN37)</f>
        <v>1718830</v>
      </c>
      <c r="AO39" s="839">
        <f t="shared" si="84"/>
        <v>2.1587403098586755</v>
      </c>
      <c r="AP39" s="501">
        <f>SUM(AP7,AP14:AP24,AP27,AP29,AP31,AP33,AP35,AP37)</f>
        <v>100</v>
      </c>
      <c r="AQ39" s="491" t="s">
        <v>0</v>
      </c>
      <c r="AR39" s="834">
        <f>SUM(AR7,AR14:AR24,AR27,AR29,AR31,AR33,AR35,AR37)</f>
        <v>1801773</v>
      </c>
      <c r="AS39" s="839">
        <f t="shared" si="85"/>
        <v>4.825549938039253</v>
      </c>
      <c r="AT39" s="500">
        <f>SUM(AT7,AT14:AT24,AT27,AT29,AT31,AT33,AT35,AT37)</f>
        <v>100</v>
      </c>
      <c r="AU39" s="499" t="s">
        <v>0</v>
      </c>
      <c r="AV39" s="834">
        <f>SUM(AV7,AV14:AV24,AV27,AV29,AV31,AV33,AV35,AV37)</f>
        <v>1834450</v>
      </c>
      <c r="AW39" s="839">
        <f t="shared" si="86"/>
        <v>1.8136024904358061</v>
      </c>
      <c r="AX39" s="501">
        <f>SUM(AX7,AX14:AX24,AX27,AX29,AX31,AX33,AX35,AX37)</f>
        <v>100</v>
      </c>
      <c r="AY39" s="504" t="s">
        <v>0</v>
      </c>
      <c r="AZ39" s="834">
        <f>SUM(AZ7,AZ14:AZ24,AZ27,AZ29,AZ31,AZ33,AZ35,AZ37)</f>
        <v>1843320</v>
      </c>
      <c r="BA39" s="502">
        <f t="shared" si="87"/>
        <v>0.48352367194526291</v>
      </c>
      <c r="BB39" s="505">
        <f>SUM(BB7,BB14:BB24,BB27,BB29,BB31,BB33,BB35,BB37)</f>
        <v>99.999999999999986</v>
      </c>
      <c r="BC39" s="495" t="s">
        <v>0</v>
      </c>
      <c r="BD39" s="834">
        <f>SUM(BD7,BD14:BD24,BD27,BD29,BD31,BD33,BD35,BD37)</f>
        <v>1833892</v>
      </c>
      <c r="BE39" s="502">
        <f t="shared" si="88"/>
        <v>-0.51146843738472114</v>
      </c>
      <c r="BF39" s="503">
        <f>SUM(BF7,BF14:BF24,BF27,BF29,BF31,BF33,BF35,BF37)</f>
        <v>99.999999999999986</v>
      </c>
      <c r="BG39" s="504" t="s">
        <v>0</v>
      </c>
      <c r="BH39" s="834">
        <f>SUM(BH7,BH14:BH24,BH27,BH29,BH31,BH33,BH35,BH37)</f>
        <v>1829412</v>
      </c>
      <c r="BI39" s="494">
        <f t="shared" si="89"/>
        <v>-0.24428919478355349</v>
      </c>
      <c r="BJ39" s="494">
        <f>SUM(BJ7,BJ14:BJ24,BJ27,BJ29,BJ31,BJ33,BJ35,BJ37)</f>
        <v>100</v>
      </c>
      <c r="BK39" s="495" t="s">
        <v>0</v>
      </c>
      <c r="BL39" s="834">
        <f>SUM(BL7,BL14:BL24,BL27,BL29,BL31,BL33,BL35,BL37)</f>
        <v>1833327</v>
      </c>
      <c r="BM39" s="494">
        <f t="shared" si="90"/>
        <v>0.21400318790956163</v>
      </c>
      <c r="BN39" s="509">
        <f>SUM(BN7,BN14:BN24,BN27,BN29,BN31,BN33,BN35,BN37)</f>
        <v>100.00000000000001</v>
      </c>
      <c r="BO39" s="504" t="s">
        <v>0</v>
      </c>
      <c r="BP39" s="834">
        <f>SUM(BP7,BP14:BP24,BP27,BP29,BP31,BP33,BP35,BP37)</f>
        <v>1835832.4925500001</v>
      </c>
      <c r="BQ39" s="494">
        <f t="shared" si="91"/>
        <v>0.136663702110984</v>
      </c>
      <c r="BR39" s="494">
        <f>SUM(BR7,BR14:BR24,BR27,BR29,BR31,BR33,BR35,BR37)</f>
        <v>100</v>
      </c>
      <c r="BS39" s="495" t="s">
        <v>0</v>
      </c>
      <c r="BT39" s="834">
        <f>SUM(BT7,BT14:BT24,BT27,BT29,BT31,BT33,BT35,BT37)</f>
        <v>1790707.69637</v>
      </c>
      <c r="BU39" s="494">
        <f t="shared" si="92"/>
        <v>-2.4580018254999447</v>
      </c>
      <c r="BV39" s="509">
        <f>SUM(BV7,BV14:BV24,BV27,BV29,BV31,BV33,BV35,BV37)</f>
        <v>100</v>
      </c>
      <c r="BW39" s="840" t="s">
        <v>0</v>
      </c>
      <c r="BX39" s="513" t="s">
        <v>29</v>
      </c>
      <c r="BY39" s="841" t="s">
        <v>0</v>
      </c>
      <c r="BZ39" s="514" t="s">
        <v>29</v>
      </c>
      <c r="CA39" s="841" t="s">
        <v>0</v>
      </c>
      <c r="CB39" s="514" t="s">
        <v>29</v>
      </c>
      <c r="CC39" s="842">
        <f>SUM(CC7,CC14:CC24,CC27,CC29,CC31,CC33,CC35,CC37)</f>
        <v>1789200.45842416</v>
      </c>
      <c r="CD39" s="494">
        <f t="shared" si="93"/>
        <v>-8.4169959669877503E-2</v>
      </c>
      <c r="CE39" s="494">
        <f>SUM(CE7,CE14:CE24,CE27,CE29,CE31,CE33,CE35,CE37)</f>
        <v>99.999999999999986</v>
      </c>
      <c r="CF39" s="843" t="s">
        <v>0</v>
      </c>
      <c r="CG39" s="513" t="s">
        <v>29</v>
      </c>
      <c r="CH39" s="841" t="s">
        <v>0</v>
      </c>
      <c r="CI39" s="513" t="s">
        <v>29</v>
      </c>
      <c r="CJ39" s="841" t="s">
        <v>0</v>
      </c>
      <c r="CK39" s="514" t="s">
        <v>29</v>
      </c>
      <c r="CL39" s="834">
        <f>SUM(CL7,CL14:CL24,CL27,CL29,CL31,CL33,CL35,CL37)</f>
        <v>1776631.6107600001</v>
      </c>
      <c r="CM39" s="494">
        <f t="shared" si="94"/>
        <v>-0.70248404000690101</v>
      </c>
      <c r="CN39" s="509">
        <f>SUM(CN7,CN14:CN24,CN27,CN29,CN31,CN33,CN35,CN37)</f>
        <v>99.999999999999986</v>
      </c>
      <c r="CO39" s="840" t="s">
        <v>0</v>
      </c>
      <c r="CP39" s="513" t="s">
        <v>29</v>
      </c>
      <c r="CQ39" s="841" t="s">
        <v>0</v>
      </c>
      <c r="CR39" s="514" t="s">
        <v>29</v>
      </c>
      <c r="CS39" s="841" t="s">
        <v>30</v>
      </c>
      <c r="CT39" s="514" t="s">
        <v>29</v>
      </c>
      <c r="CU39" s="834">
        <f>SUM(CU$7,CU$14:CU$24,CU27,CU29,CU31,CU33,CU35,CU37)</f>
        <v>1745951.9909091301</v>
      </c>
      <c r="CV39" s="494">
        <f t="shared" si="95"/>
        <v>-1.7268419443322802</v>
      </c>
      <c r="CW39" s="494">
        <f>SUM(CW$7,CW$14:CW$24,CW27,CW29,CW31,CW33,CW35,CW37)</f>
        <v>99.999999999999986</v>
      </c>
      <c r="CX39" s="843" t="s">
        <v>0</v>
      </c>
      <c r="CY39" s="514" t="s">
        <v>29</v>
      </c>
      <c r="CZ39" s="841" t="s">
        <v>0</v>
      </c>
      <c r="DA39" s="514" t="s">
        <v>29</v>
      </c>
      <c r="DB39" s="841" t="s">
        <v>0</v>
      </c>
      <c r="DC39" s="514" t="s">
        <v>29</v>
      </c>
      <c r="DD39" s="834">
        <f>SUM(DD7,DD14:DD24,DD27,DD29,DD31,DD33,DD35,DD37)</f>
        <v>1755027.8844879</v>
      </c>
      <c r="DE39" s="494">
        <f t="shared" si="96"/>
        <v>0.51982492222160115</v>
      </c>
      <c r="DF39" s="509">
        <f>SUM(DF$7,DF$14:DF$24,DF27,DF29,DF31,DF33,DF35,DF37)</f>
        <v>100.00000000000001</v>
      </c>
      <c r="DG39" s="840" t="s">
        <v>0</v>
      </c>
      <c r="DH39" s="514" t="s">
        <v>29</v>
      </c>
      <c r="DI39" s="841" t="s">
        <v>0</v>
      </c>
      <c r="DJ39" s="514" t="s">
        <v>29</v>
      </c>
      <c r="DK39" s="841" t="s">
        <v>0</v>
      </c>
      <c r="DL39" s="514" t="s">
        <v>29</v>
      </c>
      <c r="DM39" s="834">
        <f>SUM(DM7,DM14:DM24,DM27,DM29,DM31,DM33,DM35,DM37)</f>
        <v>1767373.1070941899</v>
      </c>
      <c r="DN39" s="494">
        <f t="shared" si="106"/>
        <v>0.70342031117598403</v>
      </c>
      <c r="DO39" s="494">
        <f>SUM(DO$7,DO$14:DO$24,DO27,DO29,DO31,DO33,DO35,DO37)</f>
        <v>100</v>
      </c>
      <c r="DP39" s="843" t="s">
        <v>0</v>
      </c>
      <c r="DQ39" s="514" t="s">
        <v>29</v>
      </c>
      <c r="DR39" s="841" t="s">
        <v>0</v>
      </c>
      <c r="DS39" s="514" t="s">
        <v>29</v>
      </c>
      <c r="DT39" s="841" t="s">
        <v>0</v>
      </c>
      <c r="DU39" s="514" t="s">
        <v>29</v>
      </c>
      <c r="DV39" s="834">
        <f>SUM(DV7,DV14:DV24,DV27,DV29,DV31,DV33,DV35,DV37)</f>
        <v>1782900.8913688096</v>
      </c>
      <c r="DW39" s="494">
        <f t="shared" si="107"/>
        <v>0.87857986592030368</v>
      </c>
      <c r="DX39" s="509">
        <f>SUM(DX$7,DX$14:DX$24,DX27,DX29,DX31,DX33,DX35,DX37)</f>
        <v>100.00000000000003</v>
      </c>
      <c r="DY39" s="843" t="s">
        <v>0</v>
      </c>
      <c r="DZ39" s="514" t="s">
        <v>29</v>
      </c>
      <c r="EA39" s="841" t="s">
        <v>0</v>
      </c>
      <c r="EB39" s="514" t="s">
        <v>29</v>
      </c>
      <c r="EC39" s="841" t="s">
        <v>0</v>
      </c>
      <c r="ED39" s="514" t="s">
        <v>29</v>
      </c>
      <c r="EE39" s="842">
        <f>SUM(EE7,EE14:EE24,EE27,EE29,EE31,EE33,EE35,EE37)</f>
        <v>1805300.8869109298</v>
      </c>
      <c r="EF39" s="494">
        <f t="shared" ref="EF39" si="124">(EE39/DV39-1)*100</f>
        <v>1.2563791767989274</v>
      </c>
      <c r="EG39" s="509">
        <f>SUM(EG$7,EG$14:EG$24,EG27,EG29,EG31,EG33,EG35,EG37)</f>
        <v>100</v>
      </c>
      <c r="EH39" s="843" t="s">
        <v>0</v>
      </c>
      <c r="EI39" s="514" t="s">
        <v>27</v>
      </c>
      <c r="EJ39" s="844" t="s">
        <v>0</v>
      </c>
      <c r="EK39" s="513" t="s">
        <v>27</v>
      </c>
      <c r="EL39" s="845" t="s">
        <v>0</v>
      </c>
      <c r="EM39" s="514" t="s">
        <v>27</v>
      </c>
      <c r="EN39" s="846">
        <f>SUM(EN7,EN14:EN24,EN27,EN29,EN31,EN33,EN35,EN37)</f>
        <v>1818289.1812708601</v>
      </c>
      <c r="EO39" s="494">
        <f t="shared" si="117"/>
        <v>0.71945316451678121</v>
      </c>
      <c r="EP39" s="509">
        <f>SUM(EP$7,EP$14:EP$24,EP27,EP29,EP31,EP33,EP35,EP37)</f>
        <v>99.999999999999986</v>
      </c>
      <c r="EQ39" s="847" t="s">
        <v>0</v>
      </c>
      <c r="ER39" s="513" t="s">
        <v>27</v>
      </c>
      <c r="ES39" s="848" t="s">
        <v>0</v>
      </c>
      <c r="ET39" s="514" t="s">
        <v>27</v>
      </c>
      <c r="EU39" s="848" t="s">
        <v>0</v>
      </c>
      <c r="EV39" s="513" t="s">
        <v>27</v>
      </c>
      <c r="EW39" s="849">
        <f>SUM(EW7,EW14:EW24,EW27,EW29,EW31,EW33,EW35,EW37)</f>
        <v>1832195.1754190803</v>
      </c>
      <c r="EX39" s="494">
        <f t="shared" si="118"/>
        <v>0.76478451785655377</v>
      </c>
      <c r="EY39" s="509">
        <f>SUM(EY$7,EY$14:EY$24,EY27,EY29,EY31,EY33,EY35,EY37)</f>
        <v>99.999999999999986</v>
      </c>
      <c r="EZ39" s="850" t="s">
        <v>0</v>
      </c>
      <c r="FA39" s="513" t="s">
        <v>27</v>
      </c>
      <c r="FB39" s="848" t="s">
        <v>0</v>
      </c>
      <c r="FC39" s="513" t="s">
        <v>27</v>
      </c>
      <c r="FD39" s="848" t="s">
        <v>0</v>
      </c>
      <c r="FE39" s="513" t="s">
        <v>27</v>
      </c>
      <c r="FF39" s="849">
        <f>SUM(FF7,FF14:FF24,FF27,FF29,FF31,FF33,FF35,FF37)</f>
        <v>1867794.4967460998</v>
      </c>
      <c r="FG39" s="494">
        <f t="shared" si="119"/>
        <v>1.942987395918494</v>
      </c>
      <c r="FH39" s="509">
        <f>SUM(FH$7,FH$14:FH$24,FH27,FH29,FH31,FH33,FH35,FH37)</f>
        <v>100.00000000000001</v>
      </c>
      <c r="FI39" s="851" t="s">
        <v>0</v>
      </c>
      <c r="FJ39" s="513" t="s">
        <v>27</v>
      </c>
      <c r="FK39" s="845" t="s">
        <v>0</v>
      </c>
      <c r="FL39" s="513" t="s">
        <v>2</v>
      </c>
      <c r="FM39" s="848" t="s">
        <v>0</v>
      </c>
      <c r="FN39" s="513" t="s">
        <v>27</v>
      </c>
      <c r="FO39" s="852">
        <f>SUM(FO7,FO14:FO24,FO27,FO29,FO31,FO33,FO35,FO37)</f>
        <v>1905431.2886294699</v>
      </c>
      <c r="FP39" s="494">
        <f t="shared" si="120"/>
        <v>2.0150392320427812</v>
      </c>
      <c r="FQ39" s="509">
        <f>SUM(FQ$7,FQ$14:FQ$24,FQ27,FQ29,FQ31,FQ33,FQ35,FQ37)</f>
        <v>100</v>
      </c>
      <c r="FR39" s="851" t="s">
        <v>0</v>
      </c>
      <c r="FS39" s="513" t="s">
        <v>2</v>
      </c>
      <c r="FT39" s="845" t="s">
        <v>0</v>
      </c>
      <c r="FU39" s="513" t="s">
        <v>2</v>
      </c>
      <c r="FV39" s="848" t="s">
        <v>0</v>
      </c>
      <c r="FW39" s="513" t="s">
        <v>2</v>
      </c>
      <c r="FX39" s="852">
        <f>SUM(FX7,FX14:FX24,FX27,FX29,FX31,FX33,FX35,FX37)</f>
        <v>1953232.0951114302</v>
      </c>
      <c r="FY39" s="494">
        <f t="shared" si="113"/>
        <v>2.5086607303663078</v>
      </c>
      <c r="FZ39" s="509">
        <f>SUM(FZ$7,FZ$14:FZ$24,FZ27,FZ29,FZ31,FZ33,FZ35,FZ37)</f>
        <v>99.999999999999986</v>
      </c>
      <c r="GA39" s="851" t="s">
        <v>0</v>
      </c>
      <c r="GB39" s="513" t="s">
        <v>2</v>
      </c>
      <c r="GC39" s="845" t="s">
        <v>0</v>
      </c>
      <c r="GD39" s="513" t="s">
        <v>74</v>
      </c>
      <c r="GE39" s="848" t="s">
        <v>0</v>
      </c>
      <c r="GF39" s="513" t="s">
        <v>74</v>
      </c>
      <c r="GG39" s="852">
        <f>SUM(GG7,GG14:GG24,GG27,GG29,GG31,GG33,GG35,GG37)</f>
        <v>2000248.8504354202</v>
      </c>
      <c r="GH39" s="494">
        <f t="shared" si="116"/>
        <v>2.4071258833839648</v>
      </c>
      <c r="GI39" s="509">
        <f>SUM(GI$7,GI$14:GI$24,GI27,GI29,GI31,GI33,GI35,GI37)</f>
        <v>100.00000000000001</v>
      </c>
      <c r="GJ39" s="851" t="s">
        <v>0</v>
      </c>
      <c r="GK39" s="514" t="s">
        <v>2</v>
      </c>
      <c r="GL39" s="853" t="s">
        <v>0</v>
      </c>
      <c r="GM39" s="513" t="s">
        <v>2</v>
      </c>
      <c r="GN39" s="848" t="s">
        <v>0</v>
      </c>
      <c r="GO39" s="514" t="s">
        <v>2</v>
      </c>
      <c r="GP39" s="959">
        <f>SUM(GP7,GP14:GP24,GP27,GP29,GP31,GP33,GP35,GP37)</f>
        <v>2057478.0848476</v>
      </c>
      <c r="GQ39" s="494">
        <f t="shared" si="121"/>
        <v>2.8611057269060325</v>
      </c>
      <c r="GR39" s="509">
        <f>SUM(GR$7,GR$14:GR$24,GR27,GR29,GR31,GR33,GR35,GR37)</f>
        <v>100.00000000000003</v>
      </c>
      <c r="GS39" s="851" t="s">
        <v>0</v>
      </c>
      <c r="GT39" s="514" t="s">
        <v>2</v>
      </c>
      <c r="GU39" s="853" t="s">
        <v>0</v>
      </c>
      <c r="GV39" s="514" t="s">
        <v>2</v>
      </c>
      <c r="GW39" s="845" t="s">
        <v>0</v>
      </c>
      <c r="GX39" s="514" t="s">
        <v>2</v>
      </c>
      <c r="GY39" s="959">
        <f>SUM(GY7,GY14:GY24,GY27,GY29,GY31,GY33,GY35,GY37)</f>
        <v>2109226.9580728402</v>
      </c>
      <c r="GZ39" s="494">
        <f t="shared" si="122"/>
        <v>2.5151603609461226</v>
      </c>
      <c r="HA39" s="509">
        <f>SUM(HA$7,HA$14:HA$24,HA27,HA29,HA31,HA33,HA35,HA37)</f>
        <v>100</v>
      </c>
      <c r="HB39" s="851" t="s">
        <v>0</v>
      </c>
      <c r="HC39" s="514" t="s">
        <v>2</v>
      </c>
      <c r="HD39" s="845" t="s">
        <v>0</v>
      </c>
      <c r="HE39" s="514" t="s">
        <v>1</v>
      </c>
      <c r="HF39" s="853" t="s">
        <v>0</v>
      </c>
      <c r="HG39" s="513" t="s">
        <v>2</v>
      </c>
      <c r="HH39" s="852">
        <f>SUM(HH7,HH14:HH24,HH27,HH29,HH31,HH33,HH35,HH37)</f>
        <v>2159425.8163359901</v>
      </c>
      <c r="HI39" s="494">
        <f t="shared" si="123"/>
        <v>2.3799647577525507</v>
      </c>
      <c r="HJ39" s="509">
        <f>SUM(HJ$7,HJ$14:HJ$24,HJ27,HJ29,HJ31,HJ33,HJ35,HJ37)</f>
        <v>99.999999999999986</v>
      </c>
    </row>
  </sheetData>
  <sheetProtection selectLockedCells="1" selectUnlockedCells="1"/>
  <mergeCells count="272">
    <mergeCell ref="FY2:FZ2"/>
    <mergeCell ref="FX4:FZ4"/>
    <mergeCell ref="FX5:FX6"/>
    <mergeCell ref="FR3:FZ3"/>
    <mergeCell ref="FT2:FU2"/>
    <mergeCell ref="FT4:FU4"/>
    <mergeCell ref="FI4:FJ4"/>
    <mergeCell ref="FI5:FI6"/>
    <mergeCell ref="FM2:FN2"/>
    <mergeCell ref="FM4:FN4"/>
    <mergeCell ref="FM5:FM6"/>
    <mergeCell ref="FT5:FT6"/>
    <mergeCell ref="FR2:FS2"/>
    <mergeCell ref="FR4:FS4"/>
    <mergeCell ref="FR5:FR6"/>
    <mergeCell ref="FV2:FW2"/>
    <mergeCell ref="FV4:FW4"/>
    <mergeCell ref="FV5:FV6"/>
    <mergeCell ref="FP2:FQ2"/>
    <mergeCell ref="FO4:FQ4"/>
    <mergeCell ref="FO5:FO6"/>
    <mergeCell ref="FI3:FQ3"/>
    <mergeCell ref="FK2:FL2"/>
    <mergeCell ref="FK4:FL4"/>
    <mergeCell ref="FB4:FC4"/>
    <mergeCell ref="FB5:FB6"/>
    <mergeCell ref="EX2:EY2"/>
    <mergeCell ref="A2:B2"/>
    <mergeCell ref="EZ3:FH3"/>
    <mergeCell ref="FD2:FE2"/>
    <mergeCell ref="EL5:EL6"/>
    <mergeCell ref="EH2:EI2"/>
    <mergeCell ref="EH4:EI4"/>
    <mergeCell ref="ES2:ET2"/>
    <mergeCell ref="EH5:EH6"/>
    <mergeCell ref="EQ3:EY3"/>
    <mergeCell ref="EQ4:ER4"/>
    <mergeCell ref="EF2:EG2"/>
    <mergeCell ref="EC5:EC6"/>
    <mergeCell ref="DR4:DS4"/>
    <mergeCell ref="DT4:DU4"/>
    <mergeCell ref="DV5:DV6"/>
    <mergeCell ref="DY5:DY6"/>
    <mergeCell ref="EO2:EP2"/>
    <mergeCell ref="DY2:DZ2"/>
    <mergeCell ref="DY3:EG3"/>
    <mergeCell ref="EC4:ED4"/>
    <mergeCell ref="EL2:EM2"/>
    <mergeCell ref="FK5:FK6"/>
    <mergeCell ref="EU4:EV4"/>
    <mergeCell ref="EU5:EU6"/>
    <mergeCell ref="EU2:EV2"/>
    <mergeCell ref="FG2:FH2"/>
    <mergeCell ref="FF4:FH4"/>
    <mergeCell ref="FF5:FF6"/>
    <mergeCell ref="EN5:EN6"/>
    <mergeCell ref="EH3:EP3"/>
    <mergeCell ref="EQ5:EQ6"/>
    <mergeCell ref="EW4:EY4"/>
    <mergeCell ref="EW5:EW6"/>
    <mergeCell ref="FI2:FJ2"/>
    <mergeCell ref="FD4:FE4"/>
    <mergeCell ref="EQ2:ER2"/>
    <mergeCell ref="ES4:ET4"/>
    <mergeCell ref="ES5:ES6"/>
    <mergeCell ref="EJ4:EK4"/>
    <mergeCell ref="EJ5:EJ6"/>
    <mergeCell ref="FD5:FD6"/>
    <mergeCell ref="EZ2:FA2"/>
    <mergeCell ref="EZ4:FA4"/>
    <mergeCell ref="EZ5:EZ6"/>
    <mergeCell ref="FB2:FC2"/>
    <mergeCell ref="EE4:EG4"/>
    <mergeCell ref="EE5:EE6"/>
    <mergeCell ref="EJ2:EK2"/>
    <mergeCell ref="EN4:EP4"/>
    <mergeCell ref="DP2:DX2"/>
    <mergeCell ref="DP4:DQ4"/>
    <mergeCell ref="EL4:EM4"/>
    <mergeCell ref="DP3:DX3"/>
    <mergeCell ref="DR5:DR6"/>
    <mergeCell ref="DV4:DX4"/>
    <mergeCell ref="DY4:DZ4"/>
    <mergeCell ref="EA4:EB4"/>
    <mergeCell ref="CL5:CL6"/>
    <mergeCell ref="DP5:DP6"/>
    <mergeCell ref="DT5:DT6"/>
    <mergeCell ref="EA5:EA6"/>
    <mergeCell ref="DM4:DO4"/>
    <mergeCell ref="CC5:CC6"/>
    <mergeCell ref="DB5:DB6"/>
    <mergeCell ref="DK5:DK6"/>
    <mergeCell ref="DD5:DD6"/>
    <mergeCell ref="DG5:DG6"/>
    <mergeCell ref="DI5:DI6"/>
    <mergeCell ref="DI4:DJ4"/>
    <mergeCell ref="CL4:CN4"/>
    <mergeCell ref="CO4:CP4"/>
    <mergeCell ref="CQ4:CR4"/>
    <mergeCell ref="CH5:CH6"/>
    <mergeCell ref="CJ5:CJ6"/>
    <mergeCell ref="CC4:CE4"/>
    <mergeCell ref="DM5:DM6"/>
    <mergeCell ref="DD4:DF4"/>
    <mergeCell ref="DG4:DH4"/>
    <mergeCell ref="BS3:BV3"/>
    <mergeCell ref="CZ4:DA4"/>
    <mergeCell ref="CX3:DF3"/>
    <mergeCell ref="CJ4:CK4"/>
    <mergeCell ref="CF4:CG4"/>
    <mergeCell ref="CU4:CW4"/>
    <mergeCell ref="CS4:CT4"/>
    <mergeCell ref="CF5:CF6"/>
    <mergeCell ref="CO5:CO6"/>
    <mergeCell ref="DB4:DC4"/>
    <mergeCell ref="CZ5:CZ6"/>
    <mergeCell ref="CS5:CS6"/>
    <mergeCell ref="CH4:CI4"/>
    <mergeCell ref="CU5:CU6"/>
    <mergeCell ref="CX5:CX6"/>
    <mergeCell ref="CX4:CY4"/>
    <mergeCell ref="BY4:BZ4"/>
    <mergeCell ref="BW3:CE3"/>
    <mergeCell ref="CQ5:CQ6"/>
    <mergeCell ref="BW5:BW6"/>
    <mergeCell ref="CA4:CB4"/>
    <mergeCell ref="BW4:BX4"/>
    <mergeCell ref="BY5:BY6"/>
    <mergeCell ref="CA5:CA6"/>
    <mergeCell ref="AQ4:AT4"/>
    <mergeCell ref="BT5:BT6"/>
    <mergeCell ref="BP5:BP6"/>
    <mergeCell ref="BL5:BL6"/>
    <mergeCell ref="BO5:BO6"/>
    <mergeCell ref="BC4:BF4"/>
    <mergeCell ref="AN5:AN6"/>
    <mergeCell ref="AU5:AU6"/>
    <mergeCell ref="AZ5:AZ6"/>
    <mergeCell ref="BC5:BC6"/>
    <mergeCell ref="BH5:BH6"/>
    <mergeCell ref="BK5:BK6"/>
    <mergeCell ref="BG5:BG6"/>
    <mergeCell ref="AR5:AR6"/>
    <mergeCell ref="AU4:AX4"/>
    <mergeCell ref="AV5:AV6"/>
    <mergeCell ref="AY5:AY6"/>
    <mergeCell ref="BD5:BD6"/>
    <mergeCell ref="BS5:BS6"/>
    <mergeCell ref="AQ5:AQ6"/>
    <mergeCell ref="A38:B39"/>
    <mergeCell ref="A26:B27"/>
    <mergeCell ref="A28:B29"/>
    <mergeCell ref="A30:B31"/>
    <mergeCell ref="A32:B33"/>
    <mergeCell ref="A34:B35"/>
    <mergeCell ref="A36:B37"/>
    <mergeCell ref="A20:B20"/>
    <mergeCell ref="A21:B21"/>
    <mergeCell ref="A22:B22"/>
    <mergeCell ref="A23:B23"/>
    <mergeCell ref="A24:B24"/>
    <mergeCell ref="A25:B25"/>
    <mergeCell ref="A19:B19"/>
    <mergeCell ref="A7:B7"/>
    <mergeCell ref="G5:G6"/>
    <mergeCell ref="O5:O6"/>
    <mergeCell ref="K4:N4"/>
    <mergeCell ref="A14:B14"/>
    <mergeCell ref="A15:B15"/>
    <mergeCell ref="A3:B6"/>
    <mergeCell ref="H5:H6"/>
    <mergeCell ref="K5:K6"/>
    <mergeCell ref="A17:B17"/>
    <mergeCell ref="A16:B16"/>
    <mergeCell ref="O4:R4"/>
    <mergeCell ref="L5:L6"/>
    <mergeCell ref="C5:C6"/>
    <mergeCell ref="O3:R3"/>
    <mergeCell ref="G4:J4"/>
    <mergeCell ref="P5:P6"/>
    <mergeCell ref="A18:B18"/>
    <mergeCell ref="D5:D6"/>
    <mergeCell ref="C3:F3"/>
    <mergeCell ref="G3:J3"/>
    <mergeCell ref="K3:N3"/>
    <mergeCell ref="W3:Z3"/>
    <mergeCell ref="T5:T6"/>
    <mergeCell ref="X5:X6"/>
    <mergeCell ref="AA3:AD3"/>
    <mergeCell ref="AA4:AD4"/>
    <mergeCell ref="S4:V4"/>
    <mergeCell ref="AM4:AP4"/>
    <mergeCell ref="W4:Z4"/>
    <mergeCell ref="AA5:AA6"/>
    <mergeCell ref="W5:W6"/>
    <mergeCell ref="S5:S6"/>
    <mergeCell ref="AJ5:AJ6"/>
    <mergeCell ref="AM5:AM6"/>
    <mergeCell ref="AI5:AI6"/>
    <mergeCell ref="AB5:AB6"/>
    <mergeCell ref="AE5:AE6"/>
    <mergeCell ref="AF5:AF6"/>
    <mergeCell ref="AE4:AH4"/>
    <mergeCell ref="AI4:AL4"/>
    <mergeCell ref="A1:D1"/>
    <mergeCell ref="CL2:CO2"/>
    <mergeCell ref="DD2:DF2"/>
    <mergeCell ref="AE3:AH3"/>
    <mergeCell ref="C4:F4"/>
    <mergeCell ref="DG3:DO3"/>
    <mergeCell ref="BC3:BF3"/>
    <mergeCell ref="BG3:BJ3"/>
    <mergeCell ref="BK3:BN3"/>
    <mergeCell ref="BO3:BR3"/>
    <mergeCell ref="CF3:CN3"/>
    <mergeCell ref="CO3:CW3"/>
    <mergeCell ref="BK4:BN4"/>
    <mergeCell ref="BO4:BR4"/>
    <mergeCell ref="BS4:BV4"/>
    <mergeCell ref="DK4:DL4"/>
    <mergeCell ref="AQ3:AT3"/>
    <mergeCell ref="AY4:BB4"/>
    <mergeCell ref="AY3:BB3"/>
    <mergeCell ref="S3:V3"/>
    <mergeCell ref="AM3:AP3"/>
    <mergeCell ref="AU3:AX3"/>
    <mergeCell ref="BG4:BJ4"/>
    <mergeCell ref="AI3:AL3"/>
    <mergeCell ref="GN4:GO4"/>
    <mergeCell ref="GN5:GN6"/>
    <mergeCell ref="GQ2:GR2"/>
    <mergeCell ref="GP4:GR4"/>
    <mergeCell ref="GP5:GP6"/>
    <mergeCell ref="GJ4:GK4"/>
    <mergeCell ref="GJ5:GJ6"/>
    <mergeCell ref="GA4:GB4"/>
    <mergeCell ref="GA5:GA6"/>
    <mergeCell ref="GC4:GD4"/>
    <mergeCell ref="GC5:GC6"/>
    <mergeCell ref="GL4:GM4"/>
    <mergeCell ref="GL5:GL6"/>
    <mergeCell ref="GH2:GI2"/>
    <mergeCell ref="GG4:GI4"/>
    <mergeCell ref="GG5:GG6"/>
    <mergeCell ref="GA3:GI3"/>
    <mergeCell ref="GJ3:GR3"/>
    <mergeCell ref="GN2:GO2"/>
    <mergeCell ref="GE4:GF4"/>
    <mergeCell ref="GE5:GE6"/>
    <mergeCell ref="HH4:HJ4"/>
    <mergeCell ref="HH5:HH6"/>
    <mergeCell ref="HB3:HJ3"/>
    <mergeCell ref="HI2:HJ2"/>
    <mergeCell ref="HB4:HC4"/>
    <mergeCell ref="GU2:GV2"/>
    <mergeCell ref="GU4:GV4"/>
    <mergeCell ref="GU5:GU6"/>
    <mergeCell ref="GW2:GX2"/>
    <mergeCell ref="GW4:GX4"/>
    <mergeCell ref="GW5:GW6"/>
    <mergeCell ref="HD4:HE4"/>
    <mergeCell ref="HD5:HD6"/>
    <mergeCell ref="GZ2:HA2"/>
    <mergeCell ref="GY4:HA4"/>
    <mergeCell ref="GY5:GY6"/>
    <mergeCell ref="GS3:HA3"/>
    <mergeCell ref="GS4:GT4"/>
    <mergeCell ref="GS5:GS6"/>
    <mergeCell ref="GS2:GT2"/>
    <mergeCell ref="HB5:HB6"/>
    <mergeCell ref="HF4:HG4"/>
    <mergeCell ref="HF5:HF6"/>
  </mergeCells>
  <phoneticPr fontId="16"/>
  <printOptions verticalCentered="1" gridLinesSet="0"/>
  <pageMargins left="0.43307086614173229" right="0.23622047244094491" top="0.74803149606299213" bottom="0.74803149606299213" header="0.31496062992125984" footer="0.31496062992125984"/>
  <pageSetup paperSize="9" scale="43" fitToWidth="0" orientation="landscape" r:id="rId1"/>
  <headerFooter alignWithMargins="0"/>
  <colBreaks count="9" manualBreakCount="9">
    <brk id="26" max="1048575" man="1"/>
    <brk id="50" max="1048575" man="1"/>
    <brk id="92" max="1048575" man="1"/>
    <brk id="110" max="1048575" man="1"/>
    <brk id="128" max="1048575" man="1"/>
    <brk id="146" max="1048575" man="1"/>
    <brk id="164" max="1048575" man="1"/>
    <brk id="182" max="1048575" man="1"/>
    <brk id="200"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2:AB59"/>
  <sheetViews>
    <sheetView zoomScaleNormal="100" workbookViewId="0"/>
  </sheetViews>
  <sheetFormatPr defaultRowHeight="13.5"/>
  <cols>
    <col min="1" max="1" width="2.75" style="3" customWidth="1"/>
    <col min="2" max="16384" width="9" style="3"/>
  </cols>
  <sheetData>
    <row r="2" spans="2:3">
      <c r="B2" s="3" t="s">
        <v>8</v>
      </c>
      <c r="C2" s="3" t="s">
        <v>7</v>
      </c>
    </row>
    <row r="3" spans="2:3">
      <c r="B3" s="3">
        <v>1</v>
      </c>
      <c r="C3" s="3" t="s">
        <v>66</v>
      </c>
    </row>
    <row r="4" spans="2:3">
      <c r="C4" s="3" t="s">
        <v>40</v>
      </c>
    </row>
    <row r="5" spans="2:3">
      <c r="B5" s="3">
        <v>2</v>
      </c>
      <c r="C5" s="3" t="s">
        <v>41</v>
      </c>
    </row>
    <row r="6" spans="2:3">
      <c r="C6" s="3" t="s">
        <v>42</v>
      </c>
    </row>
    <row r="7" spans="2:3">
      <c r="B7" s="3">
        <v>3</v>
      </c>
      <c r="C7" s="3" t="s">
        <v>43</v>
      </c>
    </row>
    <row r="8" spans="2:3">
      <c r="C8" s="3" t="s">
        <v>44</v>
      </c>
    </row>
    <row r="9" spans="2:3">
      <c r="C9" s="3" t="s">
        <v>45</v>
      </c>
    </row>
    <row r="10" spans="2:3">
      <c r="B10" s="3" t="s">
        <v>7</v>
      </c>
      <c r="C10" s="3" t="s">
        <v>67</v>
      </c>
    </row>
    <row r="11" spans="2:3">
      <c r="B11" s="3" t="s">
        <v>7</v>
      </c>
      <c r="C11" s="3" t="s">
        <v>10</v>
      </c>
    </row>
    <row r="12" spans="2:3">
      <c r="B12" s="3" t="s">
        <v>7</v>
      </c>
      <c r="C12" s="3" t="s">
        <v>11</v>
      </c>
    </row>
    <row r="13" spans="2:3">
      <c r="B13" s="3" t="s">
        <v>7</v>
      </c>
      <c r="C13" s="3" t="s">
        <v>12</v>
      </c>
    </row>
    <row r="14" spans="2:3">
      <c r="B14" s="3">
        <v>4</v>
      </c>
      <c r="C14" s="3" t="s">
        <v>65</v>
      </c>
    </row>
    <row r="15" spans="2:3">
      <c r="B15" s="3">
        <v>5</v>
      </c>
      <c r="C15" s="3" t="s">
        <v>13</v>
      </c>
    </row>
    <row r="16" spans="2:3">
      <c r="B16" s="3">
        <v>6</v>
      </c>
      <c r="C16" s="3" t="s">
        <v>59</v>
      </c>
    </row>
    <row r="17" spans="2:28">
      <c r="B17" s="3">
        <v>7</v>
      </c>
      <c r="C17" s="3" t="s">
        <v>14</v>
      </c>
    </row>
    <row r="18" spans="2:28">
      <c r="B18" s="3">
        <v>8</v>
      </c>
      <c r="C18" s="3" t="s">
        <v>6</v>
      </c>
    </row>
    <row r="19" spans="2:28">
      <c r="B19" s="3" t="s">
        <v>7</v>
      </c>
      <c r="C19" s="3" t="s">
        <v>4</v>
      </c>
    </row>
    <row r="20" spans="2:28">
      <c r="B20" s="3">
        <v>9</v>
      </c>
      <c r="C20" s="3" t="s">
        <v>3</v>
      </c>
    </row>
    <row r="21" spans="2:28">
      <c r="B21" s="3" t="s">
        <v>7</v>
      </c>
      <c r="C21" s="3" t="s">
        <v>9</v>
      </c>
    </row>
    <row r="22" spans="2:28">
      <c r="B22" s="3" t="s">
        <v>7</v>
      </c>
      <c r="C22" s="3" t="s">
        <v>18</v>
      </c>
    </row>
    <row r="23" spans="2:28">
      <c r="B23" s="3" t="s">
        <v>7</v>
      </c>
      <c r="C23" s="3" t="s">
        <v>17</v>
      </c>
    </row>
    <row r="24" spans="2:28">
      <c r="B24" s="3" t="s">
        <v>7</v>
      </c>
      <c r="C24" s="3" t="s">
        <v>37</v>
      </c>
    </row>
    <row r="25" spans="2:28">
      <c r="B25" s="3">
        <v>10</v>
      </c>
      <c r="C25" s="3" t="s">
        <v>20</v>
      </c>
    </row>
    <row r="26" spans="2:28">
      <c r="B26" s="3">
        <v>11</v>
      </c>
      <c r="C26" s="3" t="s">
        <v>15</v>
      </c>
    </row>
    <row r="27" spans="2:28">
      <c r="B27" s="3">
        <v>12</v>
      </c>
      <c r="C27" s="3" t="s">
        <v>16</v>
      </c>
    </row>
    <row r="28" spans="2:28">
      <c r="B28" s="3">
        <v>13</v>
      </c>
      <c r="C28" s="3" t="s">
        <v>5</v>
      </c>
    </row>
    <row r="29" spans="2:28">
      <c r="B29" s="3">
        <v>14</v>
      </c>
      <c r="C29" s="3" t="s">
        <v>23</v>
      </c>
    </row>
    <row r="32" spans="2:28" ht="15">
      <c r="B32" s="1" t="s">
        <v>19</v>
      </c>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2:28" ht="15">
      <c r="B33" s="1" t="s">
        <v>46</v>
      </c>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2:28" ht="15">
      <c r="B34" s="1" t="s">
        <v>47</v>
      </c>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2:28" ht="15">
      <c r="B35" s="1" t="s">
        <v>48</v>
      </c>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2:28" ht="15">
      <c r="B36" s="1" t="s">
        <v>49</v>
      </c>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2:28" ht="15">
      <c r="B37" s="1" t="s">
        <v>50</v>
      </c>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2:28" ht="15">
      <c r="B38" s="1" t="s">
        <v>51</v>
      </c>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2:28" ht="15">
      <c r="B39" s="1" t="s">
        <v>105</v>
      </c>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2:28" ht="15">
      <c r="B40" s="2" t="s">
        <v>68</v>
      </c>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2:28" ht="15">
      <c r="B41" s="1" t="s">
        <v>69</v>
      </c>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2:28" ht="15">
      <c r="B42" s="1" t="s">
        <v>70</v>
      </c>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2:28" ht="15">
      <c r="B43" s="1" t="s">
        <v>71</v>
      </c>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2:28" ht="15">
      <c r="B44" s="1" t="s">
        <v>106</v>
      </c>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2:28" ht="15">
      <c r="B45" s="1" t="s">
        <v>64</v>
      </c>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2:28" ht="15">
      <c r="B46" s="1" t="s">
        <v>52</v>
      </c>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2:28" ht="15">
      <c r="B47" s="1" t="s">
        <v>53</v>
      </c>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2:28" ht="15">
      <c r="B48" s="1" t="s">
        <v>107</v>
      </c>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2:28" ht="15">
      <c r="B49" s="1" t="s">
        <v>108</v>
      </c>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2:28" ht="15">
      <c r="B50" s="1">
        <v>-1</v>
      </c>
      <c r="C50" s="1" t="s">
        <v>24</v>
      </c>
      <c r="D50" s="1"/>
      <c r="E50" s="1"/>
      <c r="F50" s="1"/>
      <c r="G50" s="1"/>
      <c r="H50" s="1"/>
      <c r="I50" s="1"/>
      <c r="J50" s="1"/>
      <c r="K50" s="1"/>
      <c r="L50" s="1"/>
      <c r="M50" s="1"/>
      <c r="N50" s="1"/>
      <c r="O50" s="1"/>
      <c r="P50" s="1"/>
      <c r="Q50" s="1"/>
      <c r="R50" s="1"/>
      <c r="S50" s="1"/>
      <c r="T50" s="1"/>
      <c r="U50" s="1"/>
      <c r="V50" s="1"/>
      <c r="W50" s="1"/>
      <c r="X50" s="1"/>
      <c r="Y50" s="1"/>
      <c r="Z50" s="1"/>
      <c r="AA50" s="1"/>
      <c r="AB50" s="1"/>
    </row>
    <row r="51" spans="2:28" ht="15">
      <c r="B51" s="1">
        <v>-2</v>
      </c>
      <c r="C51" s="1" t="s">
        <v>54</v>
      </c>
      <c r="D51" s="1"/>
      <c r="E51" s="1"/>
      <c r="F51" s="1"/>
      <c r="G51" s="1"/>
      <c r="H51" s="1"/>
      <c r="I51" s="1"/>
      <c r="J51" s="1"/>
      <c r="K51" s="1"/>
      <c r="L51" s="1"/>
      <c r="M51" s="1"/>
      <c r="N51" s="1"/>
      <c r="O51" s="1"/>
      <c r="P51" s="1"/>
      <c r="Q51" s="1"/>
      <c r="R51" s="1"/>
      <c r="S51" s="1"/>
      <c r="T51" s="1"/>
      <c r="U51" s="1"/>
      <c r="V51" s="1"/>
      <c r="W51" s="1"/>
      <c r="X51" s="1"/>
      <c r="Y51" s="1"/>
      <c r="Z51" s="1"/>
      <c r="AA51" s="1"/>
      <c r="AB51" s="1"/>
    </row>
    <row r="52" spans="2:28" ht="15">
      <c r="B52" s="1">
        <v>-3</v>
      </c>
      <c r="C52" s="1" t="s">
        <v>21</v>
      </c>
      <c r="D52" s="1"/>
      <c r="E52" s="1"/>
      <c r="F52" s="1"/>
      <c r="G52" s="1"/>
      <c r="H52" s="1"/>
      <c r="I52" s="1"/>
      <c r="J52" s="1"/>
      <c r="K52" s="1"/>
      <c r="L52" s="1"/>
      <c r="M52" s="1"/>
      <c r="N52" s="1"/>
      <c r="O52" s="1"/>
      <c r="P52" s="1"/>
      <c r="Q52" s="1"/>
      <c r="R52" s="1"/>
      <c r="S52" s="1"/>
      <c r="T52" s="1"/>
      <c r="U52" s="1"/>
      <c r="V52" s="1"/>
      <c r="W52" s="1"/>
      <c r="X52" s="1"/>
      <c r="Y52" s="1"/>
      <c r="Z52" s="1"/>
      <c r="AA52" s="1"/>
      <c r="AB52" s="1"/>
    </row>
    <row r="53" spans="2:28" ht="15">
      <c r="B53" s="1" t="s">
        <v>55</v>
      </c>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2:28" ht="15">
      <c r="B54" s="1" t="s">
        <v>56</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2:28" ht="15">
      <c r="B55" s="1" t="s">
        <v>76</v>
      </c>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2:28" ht="15">
      <c r="B56" s="1" t="s">
        <v>57</v>
      </c>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2:28" ht="15">
      <c r="B57" s="1" t="s">
        <v>22</v>
      </c>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2:28" ht="15">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2:28" ht="15">
      <c r="B59" s="1"/>
      <c r="C59" s="1"/>
      <c r="D59" s="1"/>
      <c r="E59" s="1"/>
      <c r="F59" s="1"/>
      <c r="G59" s="1"/>
      <c r="H59" s="1"/>
      <c r="I59" s="1"/>
      <c r="J59" s="1"/>
      <c r="K59" s="1"/>
      <c r="L59" s="1"/>
      <c r="M59" s="1"/>
      <c r="N59" s="1"/>
      <c r="O59" s="1"/>
      <c r="P59" s="1"/>
      <c r="Q59" s="1"/>
      <c r="R59" s="1"/>
      <c r="S59" s="1"/>
      <c r="T59" s="1"/>
      <c r="U59" s="1"/>
      <c r="V59" s="1"/>
      <c r="W59" s="1"/>
      <c r="X59" s="1"/>
      <c r="Y59" s="1"/>
      <c r="Z59" s="1"/>
      <c r="AA59" s="1"/>
      <c r="AB59" s="1"/>
    </row>
  </sheetData>
  <phoneticPr fontId="18"/>
  <pageMargins left="0.70866141732283472" right="0.70866141732283472" top="0.74803149606299213" bottom="0.74803149606299213" header="0.31496062992125984" footer="0.31496062992125984"/>
  <pageSetup paperSize="9" scale="54" orientation="landscape" horizontalDpi="1200" verticalDpi="1200" r:id="rId1"/>
  <colBreaks count="1" manualBreakCount="1">
    <brk id="28" min="30" max="5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新規貸出 Origination</vt:lpstr>
      <vt:lpstr>貸出残高Outstanding balance</vt:lpstr>
      <vt:lpstr>注　note </vt:lpstr>
      <vt:lpstr>'注　note '!OLE_LINK1</vt:lpstr>
      <vt:lpstr>'新規貸出 Origination'!Print_Area</vt:lpstr>
      <vt:lpstr>'貸出残高Outstanding balance'!Print_Area</vt:lpstr>
      <vt:lpstr>'注　note '!Print_Area</vt:lpstr>
      <vt:lpstr>'新規貸出 Origination'!Print_Titles</vt:lpstr>
      <vt:lpstr>'貸出残高Outstanding balance'!Print_Titles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